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jana Dirlic\Desktop\cjenik\"/>
    </mc:Choice>
  </mc:AlternateContent>
  <xr:revisionPtr revIDLastSave="0" documentId="13_ncr:1_{704D3CB4-3590-48C1-B093-31F3398FD295}" xr6:coauthVersionLast="47" xr6:coauthVersionMax="47" xr10:uidLastSave="{00000000-0000-0000-0000-000000000000}"/>
  <bookViews>
    <workbookView xWindow="-120" yWindow="-120" windowWidth="29040" windowHeight="15840" activeTab="2" xr2:uid="{2C39DFB7-95DA-4A3B-871B-A9936B782C3B}"/>
  </bookViews>
  <sheets>
    <sheet name="PARKIRALIŠTA" sheetId="15" r:id="rId1"/>
    <sheet name="PAUK" sheetId="16" r:id="rId2"/>
    <sheet name="TERMINAL" sheetId="1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15" l="1"/>
  <c r="Q32" i="15"/>
  <c r="Q16" i="15"/>
  <c r="Q17" i="15"/>
  <c r="Q31" i="15"/>
  <c r="Q15" i="15"/>
  <c r="N29" i="15"/>
  <c r="P29" i="15"/>
  <c r="R29" i="15"/>
  <c r="T29" i="15"/>
  <c r="U29" i="15"/>
  <c r="V29" i="15"/>
  <c r="V43" i="15"/>
  <c r="V38" i="15"/>
  <c r="P12" i="15"/>
  <c r="R12" i="15"/>
  <c r="S12" i="15"/>
  <c r="T12" i="15"/>
  <c r="U12" i="15"/>
  <c r="V12" i="15"/>
  <c r="O12" i="15"/>
</calcChain>
</file>

<file path=xl/sharedStrings.xml><?xml version="1.0" encoding="utf-8"?>
<sst xmlns="http://schemas.openxmlformats.org/spreadsheetml/2006/main" count="218" uniqueCount="153">
  <si>
    <t>1.</t>
  </si>
  <si>
    <t>2.</t>
  </si>
  <si>
    <t>3.</t>
  </si>
  <si>
    <t>4.</t>
  </si>
  <si>
    <t>5.</t>
  </si>
  <si>
    <t>6.</t>
  </si>
  <si>
    <t>R.br.</t>
  </si>
  <si>
    <t>1.1.</t>
  </si>
  <si>
    <t>1.2.</t>
  </si>
  <si>
    <t>1.3.</t>
  </si>
  <si>
    <t>1.4.</t>
  </si>
  <si>
    <t>1.5.</t>
  </si>
  <si>
    <t>1.7.</t>
  </si>
  <si>
    <t>1.8.</t>
  </si>
  <si>
    <t>2.1.</t>
  </si>
  <si>
    <t>2.2.</t>
  </si>
  <si>
    <t>3.1.</t>
  </si>
  <si>
    <t>3.2.</t>
  </si>
  <si>
    <t>4.1.</t>
  </si>
  <si>
    <t>4.2.</t>
  </si>
  <si>
    <t>4.3.</t>
  </si>
  <si>
    <t>4.4.</t>
  </si>
  <si>
    <t>5.1.</t>
  </si>
  <si>
    <t>2.3.</t>
  </si>
  <si>
    <t>2.4.</t>
  </si>
  <si>
    <t>2.5.</t>
  </si>
  <si>
    <t>2.6.</t>
  </si>
  <si>
    <t>2.7.</t>
  </si>
  <si>
    <t>T1-stanari</t>
  </si>
  <si>
    <t>T1</t>
  </si>
  <si>
    <t>T2</t>
  </si>
  <si>
    <t>T3</t>
  </si>
  <si>
    <t>T4</t>
  </si>
  <si>
    <t>ČIOVO</t>
  </si>
  <si>
    <t>FORTIN</t>
  </si>
  <si>
    <t>Satne karte</t>
  </si>
  <si>
    <t>osobni automobili od 01.07.-31.08.</t>
  </si>
  <si>
    <t>osobni automobili od 01.09.-31.10.</t>
  </si>
  <si>
    <t>za kombi vozila i  kamp prikolice</t>
  </si>
  <si>
    <t>za autobuse i kamione</t>
  </si>
  <si>
    <t>gosti hotela/ugostiteljskih objekata (validator)</t>
  </si>
  <si>
    <t>Dnevne karte</t>
  </si>
  <si>
    <t>za kombi vozila i kamp prikolice</t>
  </si>
  <si>
    <t>Mjesečne pretplate</t>
  </si>
  <si>
    <t>3.3.</t>
  </si>
  <si>
    <t>pretplata za stanare (01.11.-30.04.)</t>
  </si>
  <si>
    <t>3.4.</t>
  </si>
  <si>
    <t>poslovni subjekti (01.11.-30.04.)</t>
  </si>
  <si>
    <t>3.5.</t>
  </si>
  <si>
    <t>poslovni subjekti  (01.05.-31.10.)</t>
  </si>
  <si>
    <t>3.6.</t>
  </si>
  <si>
    <t>stanari vezani uz parkiralište T2,Čiovo, Kneza Trpimira T4*</t>
  </si>
  <si>
    <t>3.7.</t>
  </si>
  <si>
    <t>stanari stare gradske jezgre</t>
  </si>
  <si>
    <t>3.8.</t>
  </si>
  <si>
    <t>3.9.</t>
  </si>
  <si>
    <t>vlasnici apartmana u staroj gradskoj jezgri</t>
  </si>
  <si>
    <t>Godišnje pretplate</t>
  </si>
  <si>
    <t>invalidi domovinskog rata</t>
  </si>
  <si>
    <t>invalidi sa invaliditetom sa i preko 70%</t>
  </si>
  <si>
    <t>BEZ NAKNADE</t>
  </si>
  <si>
    <t>Prolaz stanari T1</t>
  </si>
  <si>
    <t>4.5.</t>
  </si>
  <si>
    <t>Prolaz stanari T2</t>
  </si>
  <si>
    <t>4.6.</t>
  </si>
  <si>
    <t>Izgubljena parking karta</t>
  </si>
  <si>
    <t>Naknada za oštećenje parking opreme*</t>
  </si>
  <si>
    <t xml:space="preserve">*U slučaju oštećenja parking opreme na parkiralištima naplaćuje se Naknada za oštećenje parking opreme koja se uvećava za troškove popravka iste. </t>
  </si>
  <si>
    <t>SOLINE</t>
  </si>
  <si>
    <t>3.10.</t>
  </si>
  <si>
    <t>fizičke osobe sa prebivalištem u Drveniku Velikom i Malom</t>
  </si>
  <si>
    <t>BALANČANE</t>
  </si>
  <si>
    <t>Građani sa prebivalištem u gradu Trogiru  s navršenih 65 godina života</t>
  </si>
  <si>
    <t>RIBOLA</t>
  </si>
  <si>
    <t>stanari parkiralište BALANČANE I RIBOLA</t>
  </si>
  <si>
    <t>Predsjednik Uprave:</t>
  </si>
  <si>
    <t>Danijel Kukoč, dipl.iur.univ.spec.oec.</t>
  </si>
  <si>
    <t>Cijene su izražene sa PDV-om</t>
  </si>
  <si>
    <t xml:space="preserve">korisnici veza u Foši i Solinama </t>
  </si>
  <si>
    <t>1.6.</t>
  </si>
  <si>
    <t>1.9.</t>
  </si>
  <si>
    <t>2.8.</t>
  </si>
  <si>
    <t>ZATVORENA JAVNA PARKIRALIŠTA</t>
  </si>
  <si>
    <t>OTVORENA JAVNA PARKIRALIŠTA</t>
  </si>
  <si>
    <t>POVREMENA JAVNA PARKRALIŠTA</t>
  </si>
  <si>
    <t>1.10.</t>
  </si>
  <si>
    <t>2.9.</t>
  </si>
  <si>
    <t>1.11.</t>
  </si>
  <si>
    <t>1.12.</t>
  </si>
  <si>
    <t>građani koji posjeduju nekretninu u staroj gradskoj jezgri Grada Trogira</t>
  </si>
  <si>
    <t>djelatnici Grada Trogira, Trogir Holdinga i gradskih ustanova</t>
  </si>
  <si>
    <t>KLASA: 363-01/24-01/___</t>
  </si>
  <si>
    <t>URBROJ: 2818-13-5-02/002-24-____</t>
  </si>
  <si>
    <t>4.7.</t>
  </si>
  <si>
    <t>Rezervirano parkirno mjesto*</t>
  </si>
  <si>
    <t>4.8.</t>
  </si>
  <si>
    <t>4.9.</t>
  </si>
  <si>
    <t>4.10.</t>
  </si>
  <si>
    <t>5.2.</t>
  </si>
  <si>
    <t xml:space="preserve">Rezervirana parkirna mjesta </t>
  </si>
  <si>
    <t>*Mjesečna pretplata za rezervirano parkirno mjesto ugovara se i   kupuje u prostorijama organizatora parkiranja.</t>
  </si>
  <si>
    <t>1.13.</t>
  </si>
  <si>
    <t>1.14.</t>
  </si>
  <si>
    <t>2.10.</t>
  </si>
  <si>
    <t>2.11.</t>
  </si>
  <si>
    <t>osobni automobili od 15.04.-30.06.</t>
  </si>
  <si>
    <t>osobni automobili od 01.11.-14.04.</t>
  </si>
  <si>
    <t>osobni automobili od 01.06.-30.09.</t>
  </si>
  <si>
    <t>osobni automobili od 01.10.-31.05.</t>
  </si>
  <si>
    <t>osobni automobili od 15.04.-31.05.</t>
  </si>
  <si>
    <t>osobni automobili od 01.06.-31.08.</t>
  </si>
  <si>
    <t>*Godišnja pretplata za stanare vezane za parkiralište T4-Brigi odnosi se na stanare koji žive na adresi kneza Trpimira 2,4,6,8,10,12,14,16,18,20,22,24,26,28 i 30.</t>
  </si>
  <si>
    <t>fizičke osobe sa prebivalištem u gradu Trogiru*</t>
  </si>
  <si>
    <t>poslovni subjekti i njihovi zaposlenici*</t>
  </si>
  <si>
    <t>djelatnici županijskih i državnih ustanova*</t>
  </si>
  <si>
    <t>vlasnici apartmana, poslovni subjekti- turist *</t>
  </si>
  <si>
    <t>*Mjesečna pretplata na povremenom javnom parkiralištu T-4 može se kupiti u periodu od 01. svibnja do 31.listopada</t>
  </si>
  <si>
    <t>CJENIK PARKIRALIŠTA</t>
  </si>
  <si>
    <t>363-01/23-01/68</t>
  </si>
  <si>
    <t>2181-13-5-02/002-24-9</t>
  </si>
  <si>
    <t>TROGIR, 28. veljače 2024.g.</t>
  </si>
  <si>
    <t>CJENIK USLUGA SPECIJALNOG VOZILA PAUK</t>
  </si>
  <si>
    <t>VRSTA USLUGE</t>
  </si>
  <si>
    <t xml:space="preserve">Cijena EUR </t>
  </si>
  <si>
    <t>Premještanje vozila</t>
  </si>
  <si>
    <t>Započeta radnja premještanja</t>
  </si>
  <si>
    <t>Čuvanje vozila premješteno Paukom po danu</t>
  </si>
  <si>
    <t xml:space="preserve">Premještanje vozila ili drugog tereta na zahtjev </t>
  </si>
  <si>
    <t>fizičkih i pravnih osoba na području Grada Trogira</t>
  </si>
  <si>
    <t>fizičkih i pravnih osoba van području Grada Trogira</t>
  </si>
  <si>
    <t>+0,56 /km</t>
  </si>
  <si>
    <t>Naručeno dežurstvo ili zadržavanje Pauka vozila po 1 satu</t>
  </si>
  <si>
    <t>Cijene su izražene bez PDV-a</t>
  </si>
  <si>
    <t>Predsjenik Uprave:</t>
  </si>
  <si>
    <t>Cijena</t>
  </si>
  <si>
    <t>Cijena s PDV-om</t>
  </si>
  <si>
    <t>Kombi-bus (1+8 sjedećih mjesta)</t>
  </si>
  <si>
    <t>zaustavljanje i iskrcaj putnika</t>
  </si>
  <si>
    <t>zaustavljanje i iskrcaj putnika+2 sata parkinga na parkingu Brigi</t>
  </si>
  <si>
    <t>zaustavljanje i iskrcaj putnika+4 sata parkinga na parkingu Brigi</t>
  </si>
  <si>
    <t>Autobusi (preko 9 sjedećih mjesta)</t>
  </si>
  <si>
    <t>naknada za zaustavljanje službenih vozila hotela,</t>
  </si>
  <si>
    <t>turističkih agencija i vozila za prijevoz putnika s područja grada Trogira</t>
  </si>
  <si>
    <t>za svaki pojedini  mjesec u periodu od 01.05. do 01.11.</t>
  </si>
  <si>
    <t>31.10.</t>
  </si>
  <si>
    <t>za  cjelokupni period od 01.05. do 31.10.</t>
  </si>
  <si>
    <t>naknada za vozila koja nisu s područja grada Trogira za svaki mjesec</t>
  </si>
  <si>
    <t>u periodu od 01.05. do 31.10.</t>
  </si>
  <si>
    <t>naknada za vozila koja nisu s područja grada Trogira za cjelokupni period</t>
  </si>
  <si>
    <t>od 01.05. do 31.10.</t>
  </si>
  <si>
    <t xml:space="preserve">Za naknade iz točaka 7,8,9 i 10 zaustavljanja vozila izvan perioda 01.05.-31.10. odobrava se popust od 50% </t>
  </si>
  <si>
    <t>Cjenik se primjenjuje od 01.03.2024.g.</t>
  </si>
  <si>
    <t>CJENIK USLUGA PUTNIČKI TERMINAL TROGIR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</si>
</sst>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9"/>
      <name val="Cambria"/>
      <family val="1"/>
      <charset val="238"/>
    </font>
    <font>
      <b/>
      <sz val="8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/>
    <xf numFmtId="4" fontId="6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4" fontId="6" fillId="2" borderId="9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" fontId="2" fillId="4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3" fillId="0" borderId="12" xfId="0" applyFont="1" applyBorder="1"/>
    <xf numFmtId="0" fontId="4" fillId="2" borderId="10" xfId="0" applyFont="1" applyFill="1" applyBorder="1" applyAlignment="1">
      <alignment wrapText="1"/>
    </xf>
    <xf numFmtId="0" fontId="4" fillId="2" borderId="7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4" fontId="8" fillId="3" borderId="19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4" fontId="2" fillId="5" borderId="18" xfId="0" applyNumberFormat="1" applyFont="1" applyFill="1" applyBorder="1" applyAlignment="1">
      <alignment horizontal="center"/>
    </xf>
    <xf numFmtId="4" fontId="2" fillId="5" borderId="17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4" fontId="6" fillId="5" borderId="5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2" borderId="6" xfId="0" applyFont="1" applyFill="1" applyBorder="1"/>
    <xf numFmtId="4" fontId="4" fillId="0" borderId="12" xfId="0" applyNumberFormat="1" applyFont="1" applyBorder="1"/>
    <xf numFmtId="4" fontId="4" fillId="0" borderId="20" xfId="0" applyNumberFormat="1" applyFont="1" applyBorder="1"/>
    <xf numFmtId="4" fontId="4" fillId="0" borderId="4" xfId="0" applyNumberFormat="1" applyFont="1" applyBorder="1"/>
    <xf numFmtId="2" fontId="10" fillId="2" borderId="6" xfId="0" applyNumberFormat="1" applyFont="1" applyFill="1" applyBorder="1"/>
    <xf numFmtId="0" fontId="4" fillId="2" borderId="1" xfId="0" applyFont="1" applyFill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0" borderId="5" xfId="0" applyNumberFormat="1" applyFont="1" applyBorder="1"/>
    <xf numFmtId="2" fontId="10" fillId="2" borderId="1" xfId="0" applyNumberFormat="1" applyFont="1" applyFill="1" applyBorder="1"/>
    <xf numFmtId="0" fontId="4" fillId="2" borderId="9" xfId="0" applyFont="1" applyFill="1" applyBorder="1"/>
    <xf numFmtId="4" fontId="4" fillId="0" borderId="7" xfId="0" applyNumberFormat="1" applyFont="1" applyBorder="1"/>
    <xf numFmtId="4" fontId="4" fillId="0" borderId="2" xfId="0" applyNumberFormat="1" applyFont="1" applyBorder="1"/>
    <xf numFmtId="4" fontId="4" fillId="0" borderId="3" xfId="0" applyNumberFormat="1" applyFont="1" applyBorder="1"/>
    <xf numFmtId="2" fontId="10" fillId="2" borderId="9" xfId="0" applyNumberFormat="1" applyFont="1" applyFill="1" applyBorder="1"/>
    <xf numFmtId="0" fontId="4" fillId="2" borderId="7" xfId="0" applyFont="1" applyFill="1" applyBorder="1"/>
    <xf numFmtId="0" fontId="4" fillId="2" borderId="12" xfId="0" applyFont="1" applyFill="1" applyBorder="1"/>
    <xf numFmtId="0" fontId="4" fillId="2" borderId="21" xfId="0" applyFont="1" applyFill="1" applyBorder="1"/>
    <xf numFmtId="4" fontId="4" fillId="0" borderId="0" xfId="0" applyNumberFormat="1" applyFont="1"/>
    <xf numFmtId="4" fontId="1" fillId="2" borderId="1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20" xfId="0" applyFont="1" applyBorder="1"/>
    <xf numFmtId="0" fontId="1" fillId="0" borderId="4" xfId="0" applyFont="1" applyBorder="1"/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wrapText="1"/>
    </xf>
    <xf numFmtId="2" fontId="5" fillId="2" borderId="1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5" xfId="0" applyFont="1" applyBorder="1"/>
    <xf numFmtId="0" fontId="5" fillId="2" borderId="1" xfId="0" applyFont="1" applyFill="1" applyBorder="1" applyAlignment="1">
      <alignment horizontal="center"/>
    </xf>
    <xf numFmtId="0" fontId="4" fillId="0" borderId="7" xfId="0" applyFont="1" applyBorder="1"/>
    <xf numFmtId="0" fontId="4" fillId="0" borderId="2" xfId="0" applyFont="1" applyBorder="1"/>
    <xf numFmtId="0" fontId="4" fillId="0" borderId="3" xfId="0" applyFont="1" applyBorder="1"/>
    <xf numFmtId="4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 wrapText="1"/>
    </xf>
    <xf numFmtId="4" fontId="4" fillId="0" borderId="9" xfId="0" applyNumberFormat="1" applyFont="1" applyBorder="1" applyAlignment="1">
      <alignment wrapText="1"/>
    </xf>
    <xf numFmtId="0" fontId="4" fillId="0" borderId="8" xfId="0" applyFont="1" applyBorder="1"/>
    <xf numFmtId="0" fontId="4" fillId="0" borderId="0" xfId="0" applyFont="1"/>
    <xf numFmtId="0" fontId="4" fillId="0" borderId="22" xfId="0" applyFont="1" applyBorder="1"/>
    <xf numFmtId="4" fontId="4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wrapText="1"/>
    </xf>
    <xf numFmtId="0" fontId="4" fillId="0" borderId="12" xfId="0" applyFont="1" applyBorder="1"/>
    <xf numFmtId="0" fontId="4" fillId="0" borderId="20" xfId="0" applyFont="1" applyBorder="1"/>
    <xf numFmtId="0" fontId="4" fillId="0" borderId="4" xfId="0" applyFont="1" applyBorder="1"/>
    <xf numFmtId="4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wrapText="1"/>
    </xf>
    <xf numFmtId="4" fontId="4" fillId="0" borderId="23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wrapText="1"/>
    </xf>
    <xf numFmtId="0" fontId="10" fillId="2" borderId="9" xfId="0" applyFont="1" applyFill="1" applyBorder="1"/>
    <xf numFmtId="0" fontId="10" fillId="2" borderId="21" xfId="0" applyFont="1" applyFill="1" applyBorder="1"/>
    <xf numFmtId="2" fontId="10" fillId="2" borderId="21" xfId="0" applyNumberFormat="1" applyFont="1" applyFill="1" applyBorder="1"/>
    <xf numFmtId="49" fontId="10" fillId="2" borderId="6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6" fillId="5" borderId="15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E5D0B-4464-40D7-835A-F9BA80301E9E}">
  <dimension ref="A1:AD71"/>
  <sheetViews>
    <sheetView topLeftCell="A39" workbookViewId="0">
      <selection activeCell="AB17" sqref="AB17"/>
    </sheetView>
  </sheetViews>
  <sheetFormatPr defaultRowHeight="14.25" x14ac:dyDescent="0.2"/>
  <cols>
    <col min="1" max="1" width="9.7109375" style="3" customWidth="1"/>
    <col min="2" max="2" width="40.42578125" style="3" customWidth="1"/>
    <col min="3" max="6" width="9.28515625" style="3" bestFit="1" customWidth="1"/>
    <col min="7" max="7" width="9.28515625" style="3" customWidth="1"/>
    <col min="8" max="8" width="8.85546875" style="3" bestFit="1" customWidth="1"/>
    <col min="9" max="9" width="10.42578125" style="3" customWidth="1"/>
    <col min="10" max="10" width="9.28515625" style="3" bestFit="1" customWidth="1"/>
    <col min="11" max="11" width="11" style="3" bestFit="1" customWidth="1"/>
    <col min="12" max="12" width="10" style="3" bestFit="1" customWidth="1"/>
    <col min="13" max="20" width="9.140625" style="3" hidden="1" customWidth="1"/>
    <col min="21" max="21" width="10.28515625" style="3" hidden="1" customWidth="1"/>
    <col min="22" max="23" width="9.140625" style="3" hidden="1" customWidth="1"/>
    <col min="24" max="24" width="9.140625" style="3" customWidth="1"/>
    <col min="25" max="16384" width="9.140625" style="3"/>
  </cols>
  <sheetData>
    <row r="1" spans="1:22" ht="13.5" customHeight="1" x14ac:dyDescent="0.2">
      <c r="A1" s="166" t="s">
        <v>117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8"/>
    </row>
    <row r="2" spans="1:22" s="5" customFormat="1" ht="15" thickBot="1" x14ac:dyDescent="0.25">
      <c r="A2" s="67" t="s">
        <v>6</v>
      </c>
      <c r="B2" s="68"/>
      <c r="C2" s="69" t="s">
        <v>28</v>
      </c>
      <c r="D2" s="70" t="s">
        <v>29</v>
      </c>
      <c r="E2" s="71" t="s">
        <v>30</v>
      </c>
      <c r="F2" s="70" t="s">
        <v>31</v>
      </c>
      <c r="G2" s="72" t="s">
        <v>32</v>
      </c>
      <c r="H2" s="73" t="s">
        <v>33</v>
      </c>
      <c r="I2" s="70" t="s">
        <v>34</v>
      </c>
      <c r="J2" s="74" t="s">
        <v>68</v>
      </c>
      <c r="K2" s="75" t="s">
        <v>71</v>
      </c>
      <c r="L2" s="76" t="s">
        <v>73</v>
      </c>
      <c r="M2" s="19" t="s">
        <v>28</v>
      </c>
      <c r="N2" s="17" t="s">
        <v>29</v>
      </c>
      <c r="O2" s="17" t="s">
        <v>30</v>
      </c>
      <c r="P2" s="17" t="s">
        <v>31</v>
      </c>
      <c r="Q2" s="17" t="s">
        <v>32</v>
      </c>
      <c r="R2" s="17" t="s">
        <v>33</v>
      </c>
      <c r="S2" s="17" t="s">
        <v>34</v>
      </c>
      <c r="T2" s="18" t="s">
        <v>68</v>
      </c>
      <c r="U2" s="20" t="s">
        <v>71</v>
      </c>
      <c r="V2" s="18" t="s">
        <v>73</v>
      </c>
    </row>
    <row r="3" spans="1:22" s="5" customFormat="1" ht="15" thickBot="1" x14ac:dyDescent="0.25">
      <c r="A3" s="77" t="s">
        <v>0</v>
      </c>
      <c r="B3" s="78" t="s">
        <v>35</v>
      </c>
      <c r="C3" s="79"/>
      <c r="D3" s="80"/>
      <c r="E3" s="80"/>
      <c r="F3" s="80"/>
      <c r="G3" s="80"/>
      <c r="H3" s="80"/>
      <c r="I3" s="80"/>
      <c r="J3" s="81"/>
      <c r="K3" s="81"/>
      <c r="L3" s="82"/>
      <c r="M3" s="11"/>
      <c r="N3" s="12"/>
      <c r="O3" s="12"/>
      <c r="P3" s="12"/>
      <c r="Q3" s="12"/>
      <c r="R3" s="12"/>
      <c r="S3" s="12"/>
      <c r="T3" s="13"/>
      <c r="U3" s="13"/>
      <c r="V3" s="13"/>
    </row>
    <row r="4" spans="1:22" s="5" customFormat="1" x14ac:dyDescent="0.2">
      <c r="A4" s="31"/>
      <c r="B4" s="29" t="s">
        <v>82</v>
      </c>
      <c r="C4" s="59"/>
      <c r="D4" s="60"/>
      <c r="E4" s="60"/>
      <c r="F4" s="60"/>
      <c r="G4" s="60"/>
      <c r="H4" s="60"/>
      <c r="I4" s="60"/>
      <c r="J4" s="61"/>
      <c r="K4" s="61"/>
      <c r="L4" s="61"/>
      <c r="M4" s="8"/>
      <c r="N4" s="6"/>
      <c r="O4" s="6"/>
      <c r="P4" s="6"/>
      <c r="Q4" s="6"/>
      <c r="R4" s="6"/>
      <c r="S4" s="6"/>
      <c r="T4" s="7"/>
      <c r="U4" s="7"/>
      <c r="V4" s="7"/>
    </row>
    <row r="5" spans="1:22" x14ac:dyDescent="0.2">
      <c r="A5" s="25" t="s">
        <v>7</v>
      </c>
      <c r="B5" s="21" t="s">
        <v>105</v>
      </c>
      <c r="C5" s="50"/>
      <c r="D5" s="51">
        <v>2</v>
      </c>
      <c r="E5" s="51">
        <v>1</v>
      </c>
      <c r="F5" s="51"/>
      <c r="G5" s="51"/>
      <c r="H5" s="51"/>
      <c r="I5" s="51">
        <v>4</v>
      </c>
      <c r="J5" s="51"/>
      <c r="K5" s="51"/>
      <c r="L5" s="51"/>
      <c r="M5" s="9"/>
      <c r="N5" s="4">
        <v>15.07</v>
      </c>
      <c r="O5" s="4"/>
      <c r="P5" s="4"/>
      <c r="Q5" s="4"/>
      <c r="R5" s="4"/>
      <c r="S5" s="4">
        <v>30.14</v>
      </c>
      <c r="T5" s="4"/>
      <c r="U5" s="4"/>
      <c r="V5" s="4"/>
    </row>
    <row r="6" spans="1:22" x14ac:dyDescent="0.2">
      <c r="A6" s="25" t="s">
        <v>8</v>
      </c>
      <c r="B6" s="22" t="s">
        <v>36</v>
      </c>
      <c r="C6" s="51"/>
      <c r="D6" s="51">
        <v>3</v>
      </c>
      <c r="E6" s="51">
        <v>2</v>
      </c>
      <c r="F6" s="51"/>
      <c r="G6" s="51"/>
      <c r="H6" s="51"/>
      <c r="I6" s="51">
        <v>6</v>
      </c>
      <c r="J6" s="51"/>
      <c r="K6" s="51"/>
      <c r="L6" s="51"/>
      <c r="M6" s="9"/>
      <c r="N6" s="4">
        <v>18.84</v>
      </c>
      <c r="O6" s="4"/>
      <c r="P6" s="4"/>
      <c r="Q6" s="4"/>
      <c r="R6" s="4"/>
      <c r="S6" s="4">
        <v>45.21</v>
      </c>
      <c r="T6" s="4"/>
      <c r="U6" s="4"/>
      <c r="V6" s="4"/>
    </row>
    <row r="7" spans="1:22" x14ac:dyDescent="0.2">
      <c r="A7" s="25" t="s">
        <v>9</v>
      </c>
      <c r="B7" s="22" t="s">
        <v>37</v>
      </c>
      <c r="C7" s="51"/>
      <c r="D7" s="51">
        <v>2</v>
      </c>
      <c r="E7" s="51">
        <v>1</v>
      </c>
      <c r="F7" s="51"/>
      <c r="G7" s="51"/>
      <c r="H7" s="51"/>
      <c r="I7" s="51">
        <v>4</v>
      </c>
      <c r="J7" s="51"/>
      <c r="K7" s="51"/>
      <c r="L7" s="51"/>
      <c r="M7" s="9"/>
      <c r="N7" s="4">
        <v>15.07</v>
      </c>
      <c r="O7" s="4"/>
      <c r="P7" s="4"/>
      <c r="Q7" s="4"/>
      <c r="R7" s="4"/>
      <c r="S7" s="4">
        <v>30.14</v>
      </c>
      <c r="T7" s="4"/>
      <c r="U7" s="4"/>
      <c r="V7" s="4"/>
    </row>
    <row r="8" spans="1:22" x14ac:dyDescent="0.2">
      <c r="A8" s="25" t="s">
        <v>10</v>
      </c>
      <c r="B8" s="21" t="s">
        <v>106</v>
      </c>
      <c r="C8" s="51"/>
      <c r="D8" s="51">
        <v>0.5</v>
      </c>
      <c r="E8" s="51">
        <v>0.5</v>
      </c>
      <c r="F8" s="51"/>
      <c r="G8" s="51"/>
      <c r="H8" s="51"/>
      <c r="I8" s="51">
        <v>0.5</v>
      </c>
      <c r="J8" s="51"/>
      <c r="K8" s="51"/>
      <c r="L8" s="51"/>
      <c r="M8" s="10"/>
      <c r="N8" s="4">
        <v>3.77</v>
      </c>
      <c r="O8" s="4">
        <v>3.77</v>
      </c>
      <c r="P8" s="4">
        <v>3.77</v>
      </c>
      <c r="Q8" s="4"/>
      <c r="R8" s="4">
        <v>3.77</v>
      </c>
      <c r="S8" s="4">
        <v>3.77</v>
      </c>
      <c r="T8" s="4">
        <v>3.77</v>
      </c>
      <c r="U8" s="4">
        <v>3.77</v>
      </c>
      <c r="V8" s="4">
        <v>3.77</v>
      </c>
    </row>
    <row r="9" spans="1:22" x14ac:dyDescent="0.2">
      <c r="A9" s="25" t="s">
        <v>11</v>
      </c>
      <c r="B9" s="21" t="s">
        <v>38</v>
      </c>
      <c r="C9" s="51"/>
      <c r="D9" s="51">
        <v>10</v>
      </c>
      <c r="E9" s="51"/>
      <c r="F9" s="51"/>
      <c r="G9" s="51"/>
      <c r="H9" s="51"/>
      <c r="I9" s="51"/>
      <c r="J9" s="51"/>
      <c r="K9" s="51"/>
      <c r="L9" s="51"/>
      <c r="M9" s="10"/>
      <c r="N9" s="4">
        <v>60.28</v>
      </c>
      <c r="O9" s="4"/>
      <c r="P9" s="4"/>
      <c r="Q9" s="4">
        <v>45.21</v>
      </c>
      <c r="R9" s="4"/>
      <c r="S9" s="4"/>
      <c r="T9" s="4"/>
      <c r="U9" s="4"/>
      <c r="V9" s="4"/>
    </row>
    <row r="10" spans="1:22" x14ac:dyDescent="0.2">
      <c r="A10" s="25" t="s">
        <v>79</v>
      </c>
      <c r="B10" s="37" t="s">
        <v>40</v>
      </c>
      <c r="C10" s="51"/>
      <c r="D10" s="51">
        <v>0.4</v>
      </c>
      <c r="E10" s="51"/>
      <c r="F10" s="51"/>
      <c r="G10" s="51"/>
      <c r="H10" s="51"/>
      <c r="I10" s="51"/>
      <c r="J10" s="51"/>
      <c r="K10" s="51"/>
      <c r="L10" s="51"/>
      <c r="M10" s="10"/>
      <c r="N10" s="4">
        <v>3.01</v>
      </c>
      <c r="O10" s="4"/>
      <c r="P10" s="4"/>
      <c r="Q10" s="4">
        <v>1.51</v>
      </c>
      <c r="R10" s="4"/>
      <c r="S10" s="4"/>
      <c r="T10" s="4"/>
      <c r="U10" s="4"/>
      <c r="V10" s="4"/>
    </row>
    <row r="11" spans="1:22" s="5" customFormat="1" x14ac:dyDescent="0.2">
      <c r="A11" s="6"/>
      <c r="B11" s="23" t="s">
        <v>83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8"/>
      <c r="N11" s="6"/>
      <c r="O11" s="6"/>
      <c r="P11" s="6"/>
      <c r="Q11" s="6"/>
      <c r="R11" s="6"/>
      <c r="S11" s="6"/>
      <c r="T11" s="7"/>
      <c r="U11" s="7"/>
      <c r="V11" s="7"/>
    </row>
    <row r="12" spans="1:22" x14ac:dyDescent="0.2">
      <c r="A12" s="25" t="s">
        <v>12</v>
      </c>
      <c r="B12" s="21" t="s">
        <v>107</v>
      </c>
      <c r="C12" s="51"/>
      <c r="D12" s="51"/>
      <c r="E12" s="51"/>
      <c r="F12" s="51">
        <v>1.5</v>
      </c>
      <c r="G12" s="51"/>
      <c r="H12" s="51">
        <v>1.5</v>
      </c>
      <c r="I12" s="51"/>
      <c r="J12" s="51">
        <v>1.5</v>
      </c>
      <c r="K12" s="51">
        <v>1.5</v>
      </c>
      <c r="L12" s="51">
        <v>1.5</v>
      </c>
      <c r="M12" s="10"/>
      <c r="N12" s="4"/>
      <c r="O12" s="4">
        <f>E12*7.5345</f>
        <v>0</v>
      </c>
      <c r="P12" s="4">
        <f t="shared" ref="P12:V12" si="0">F12*7.5345</f>
        <v>11.30175</v>
      </c>
      <c r="Q12" s="4"/>
      <c r="R12" s="4">
        <f t="shared" si="0"/>
        <v>11.30175</v>
      </c>
      <c r="S12" s="4">
        <f t="shared" si="0"/>
        <v>0</v>
      </c>
      <c r="T12" s="4">
        <f t="shared" si="0"/>
        <v>11.30175</v>
      </c>
      <c r="U12" s="4">
        <f t="shared" si="0"/>
        <v>11.30175</v>
      </c>
      <c r="V12" s="4">
        <f t="shared" si="0"/>
        <v>11.30175</v>
      </c>
    </row>
    <row r="13" spans="1:22" x14ac:dyDescent="0.2">
      <c r="A13" s="25" t="s">
        <v>13</v>
      </c>
      <c r="B13" s="21" t="s">
        <v>108</v>
      </c>
      <c r="C13" s="51"/>
      <c r="D13" s="51"/>
      <c r="E13" s="51"/>
      <c r="F13" s="51">
        <v>0.5</v>
      </c>
      <c r="G13" s="51"/>
      <c r="H13" s="51">
        <v>0.5</v>
      </c>
      <c r="I13" s="51"/>
      <c r="J13" s="51">
        <v>0.5</v>
      </c>
      <c r="K13" s="51">
        <v>0.5</v>
      </c>
      <c r="L13" s="51">
        <v>0.5</v>
      </c>
      <c r="M13" s="10"/>
      <c r="N13" s="4">
        <v>3.77</v>
      </c>
      <c r="O13" s="4">
        <v>3.77</v>
      </c>
      <c r="P13" s="4">
        <v>3.77</v>
      </c>
      <c r="Q13" s="4"/>
      <c r="R13" s="4">
        <v>3.77</v>
      </c>
      <c r="S13" s="4">
        <v>3.77</v>
      </c>
      <c r="T13" s="4">
        <v>3.77</v>
      </c>
      <c r="U13" s="4">
        <v>3.77</v>
      </c>
      <c r="V13" s="4">
        <v>3.77</v>
      </c>
    </row>
    <row r="14" spans="1:22" s="5" customFormat="1" x14ac:dyDescent="0.2">
      <c r="A14" s="6"/>
      <c r="B14" s="23" t="s">
        <v>84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8"/>
      <c r="N14" s="6"/>
      <c r="O14" s="6"/>
      <c r="P14" s="6"/>
      <c r="Q14" s="6"/>
      <c r="R14" s="6"/>
      <c r="S14" s="6"/>
      <c r="T14" s="7"/>
      <c r="U14" s="7"/>
      <c r="V14" s="7"/>
    </row>
    <row r="15" spans="1:22" x14ac:dyDescent="0.2">
      <c r="A15" s="25" t="s">
        <v>80</v>
      </c>
      <c r="B15" s="21" t="s">
        <v>109</v>
      </c>
      <c r="C15" s="51"/>
      <c r="D15" s="51"/>
      <c r="E15" s="51"/>
      <c r="F15" s="51"/>
      <c r="G15" s="51">
        <v>1</v>
      </c>
      <c r="H15" s="51"/>
      <c r="I15" s="51"/>
      <c r="J15" s="51"/>
      <c r="K15" s="51"/>
      <c r="L15" s="51"/>
      <c r="M15" s="10"/>
      <c r="N15" s="4"/>
      <c r="O15" s="4"/>
      <c r="P15" s="4"/>
      <c r="Q15" s="4">
        <f>G15*7.5345</f>
        <v>7.5345000000000004</v>
      </c>
      <c r="R15" s="4"/>
      <c r="S15" s="4"/>
      <c r="T15" s="4"/>
      <c r="U15" s="4"/>
      <c r="V15" s="4"/>
    </row>
    <row r="16" spans="1:22" x14ac:dyDescent="0.2">
      <c r="A16" s="25" t="s">
        <v>85</v>
      </c>
      <c r="B16" s="21" t="s">
        <v>110</v>
      </c>
      <c r="C16" s="51"/>
      <c r="D16" s="51"/>
      <c r="E16" s="51"/>
      <c r="F16" s="51"/>
      <c r="G16" s="51">
        <v>1.5</v>
      </c>
      <c r="H16" s="51"/>
      <c r="I16" s="51"/>
      <c r="J16" s="51"/>
      <c r="K16" s="51"/>
      <c r="L16" s="51"/>
      <c r="M16" s="10"/>
      <c r="N16" s="4"/>
      <c r="O16" s="4"/>
      <c r="P16" s="4"/>
      <c r="Q16" s="4">
        <f>G16*7.5345</f>
        <v>11.30175</v>
      </c>
      <c r="R16" s="4"/>
      <c r="S16" s="4"/>
      <c r="T16" s="4"/>
      <c r="U16" s="4"/>
      <c r="V16" s="4"/>
    </row>
    <row r="17" spans="1:22" x14ac:dyDescent="0.2">
      <c r="A17" s="25" t="s">
        <v>87</v>
      </c>
      <c r="B17" s="21" t="s">
        <v>37</v>
      </c>
      <c r="C17" s="51"/>
      <c r="D17" s="51"/>
      <c r="E17" s="51"/>
      <c r="F17" s="51"/>
      <c r="G17" s="51">
        <v>1</v>
      </c>
      <c r="H17" s="51"/>
      <c r="I17" s="51"/>
      <c r="J17" s="51"/>
      <c r="K17" s="51"/>
      <c r="L17" s="51"/>
      <c r="M17" s="10"/>
      <c r="N17" s="4"/>
      <c r="O17" s="4"/>
      <c r="P17" s="4"/>
      <c r="Q17" s="4">
        <f>G17*7.5345</f>
        <v>7.5345000000000004</v>
      </c>
      <c r="R17" s="4"/>
      <c r="S17" s="4"/>
      <c r="T17" s="4"/>
      <c r="U17" s="4"/>
      <c r="V17" s="4"/>
    </row>
    <row r="18" spans="1:22" x14ac:dyDescent="0.2">
      <c r="A18" s="25" t="s">
        <v>88</v>
      </c>
      <c r="B18" s="21" t="s">
        <v>38</v>
      </c>
      <c r="C18" s="51"/>
      <c r="D18" s="51"/>
      <c r="E18" s="51"/>
      <c r="F18" s="51"/>
      <c r="G18" s="51">
        <v>8</v>
      </c>
      <c r="H18" s="51"/>
      <c r="I18" s="51"/>
      <c r="J18" s="51"/>
      <c r="K18" s="51"/>
      <c r="L18" s="51"/>
      <c r="M18" s="10"/>
      <c r="N18" s="4">
        <v>60.28</v>
      </c>
      <c r="O18" s="4"/>
      <c r="P18" s="4"/>
      <c r="Q18" s="4">
        <v>45.21</v>
      </c>
      <c r="R18" s="4"/>
      <c r="S18" s="4"/>
      <c r="T18" s="4"/>
      <c r="U18" s="4"/>
      <c r="V18" s="4"/>
    </row>
    <row r="19" spans="1:22" x14ac:dyDescent="0.2">
      <c r="A19" s="42" t="s">
        <v>101</v>
      </c>
      <c r="B19" s="21" t="s">
        <v>39</v>
      </c>
      <c r="C19" s="51"/>
      <c r="D19" s="51"/>
      <c r="E19" s="51"/>
      <c r="F19" s="51"/>
      <c r="G19" s="51">
        <v>10</v>
      </c>
      <c r="H19" s="51"/>
      <c r="I19" s="51"/>
      <c r="J19" s="51"/>
      <c r="K19" s="51"/>
      <c r="L19" s="51"/>
      <c r="M19" s="10"/>
      <c r="N19" s="4"/>
      <c r="O19" s="4"/>
      <c r="P19" s="4"/>
      <c r="Q19" s="4">
        <v>60.28</v>
      </c>
      <c r="R19" s="4"/>
      <c r="S19" s="4"/>
      <c r="T19" s="4"/>
      <c r="U19" s="4"/>
      <c r="V19" s="4"/>
    </row>
    <row r="20" spans="1:22" x14ac:dyDescent="0.2">
      <c r="A20" s="43" t="s">
        <v>102</v>
      </c>
      <c r="B20" s="38" t="s">
        <v>40</v>
      </c>
      <c r="C20" s="52"/>
      <c r="D20" s="52"/>
      <c r="E20" s="52"/>
      <c r="F20" s="52"/>
      <c r="G20" s="52">
        <v>0.2</v>
      </c>
      <c r="H20" s="52"/>
      <c r="I20" s="52"/>
      <c r="J20" s="52"/>
      <c r="K20" s="52"/>
      <c r="L20" s="52"/>
      <c r="M20" s="10"/>
      <c r="N20" s="4">
        <v>3.01</v>
      </c>
      <c r="O20" s="4"/>
      <c r="P20" s="4"/>
      <c r="Q20" s="4">
        <v>1.51</v>
      </c>
      <c r="R20" s="4"/>
      <c r="S20" s="4"/>
      <c r="T20" s="4"/>
      <c r="U20" s="4"/>
      <c r="V20" s="4"/>
    </row>
    <row r="21" spans="1:22" s="5" customFormat="1" x14ac:dyDescent="0.2">
      <c r="A21" s="12" t="s">
        <v>1</v>
      </c>
      <c r="B21" s="83" t="s">
        <v>41</v>
      </c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14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x14ac:dyDescent="0.2">
      <c r="A22" s="31"/>
      <c r="B22" s="29" t="s">
        <v>82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8"/>
      <c r="N22" s="6"/>
      <c r="O22" s="6"/>
      <c r="P22" s="6"/>
      <c r="Q22" s="6"/>
      <c r="R22" s="6"/>
      <c r="S22" s="6"/>
      <c r="T22" s="7"/>
      <c r="U22" s="7"/>
      <c r="V22" s="7"/>
    </row>
    <row r="23" spans="1:22" x14ac:dyDescent="0.2">
      <c r="A23" s="25" t="s">
        <v>14</v>
      </c>
      <c r="B23" s="21" t="s">
        <v>105</v>
      </c>
      <c r="C23" s="53"/>
      <c r="D23" s="53">
        <v>20</v>
      </c>
      <c r="E23" s="53"/>
      <c r="F23" s="53"/>
      <c r="G23" s="53"/>
      <c r="H23" s="53"/>
      <c r="I23" s="53"/>
      <c r="J23" s="53"/>
      <c r="K23" s="53"/>
      <c r="L23" s="53"/>
      <c r="M23" s="10"/>
      <c r="N23" s="4">
        <v>150.69</v>
      </c>
      <c r="O23" s="4"/>
      <c r="P23" s="4"/>
      <c r="Q23" s="4"/>
      <c r="R23" s="4"/>
      <c r="S23" s="4"/>
      <c r="T23" s="4"/>
      <c r="U23" s="4"/>
      <c r="V23" s="4"/>
    </row>
    <row r="24" spans="1:22" x14ac:dyDescent="0.2">
      <c r="A24" s="25" t="s">
        <v>15</v>
      </c>
      <c r="B24" s="22" t="s">
        <v>36</v>
      </c>
      <c r="C24" s="53"/>
      <c r="D24" s="53">
        <v>30</v>
      </c>
      <c r="E24" s="53"/>
      <c r="F24" s="53"/>
      <c r="G24" s="53"/>
      <c r="H24" s="53"/>
      <c r="I24" s="53"/>
      <c r="J24" s="53"/>
      <c r="K24" s="53"/>
      <c r="L24" s="53"/>
      <c r="M24" s="10"/>
      <c r="N24" s="4">
        <v>188.36</v>
      </c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25" t="s">
        <v>23</v>
      </c>
      <c r="B25" s="22" t="s">
        <v>37</v>
      </c>
      <c r="C25" s="53"/>
      <c r="D25" s="53">
        <v>20</v>
      </c>
      <c r="E25" s="53"/>
      <c r="F25" s="53"/>
      <c r="G25" s="53"/>
      <c r="H25" s="53"/>
      <c r="I25" s="53"/>
      <c r="J25" s="53"/>
      <c r="K25" s="53"/>
      <c r="L25" s="53"/>
      <c r="M25" s="10"/>
      <c r="N25" s="4">
        <v>150.69</v>
      </c>
      <c r="O25" s="4"/>
      <c r="P25" s="4"/>
      <c r="Q25" s="4"/>
      <c r="R25" s="4"/>
      <c r="S25" s="4"/>
      <c r="T25" s="4"/>
      <c r="U25" s="4"/>
      <c r="V25" s="4"/>
    </row>
    <row r="26" spans="1:22" x14ac:dyDescent="0.2">
      <c r="A26" s="25" t="s">
        <v>24</v>
      </c>
      <c r="B26" s="21" t="s">
        <v>106</v>
      </c>
      <c r="C26" s="53"/>
      <c r="D26" s="53">
        <v>5</v>
      </c>
      <c r="E26" s="53"/>
      <c r="F26" s="53"/>
      <c r="G26" s="53"/>
      <c r="H26" s="53"/>
      <c r="I26" s="53"/>
      <c r="J26" s="53"/>
      <c r="K26" s="53"/>
      <c r="L26" s="53"/>
      <c r="M26" s="10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x14ac:dyDescent="0.2">
      <c r="A27" s="6"/>
      <c r="B27" s="23" t="s">
        <v>83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8"/>
      <c r="N27" s="6"/>
      <c r="O27" s="6"/>
      <c r="P27" s="6"/>
      <c r="Q27" s="6"/>
      <c r="R27" s="6"/>
      <c r="S27" s="6"/>
      <c r="T27" s="7"/>
      <c r="U27" s="7"/>
      <c r="V27" s="7"/>
    </row>
    <row r="28" spans="1:22" x14ac:dyDescent="0.2">
      <c r="A28" s="25" t="s">
        <v>25</v>
      </c>
      <c r="B28" s="21" t="s">
        <v>107</v>
      </c>
      <c r="C28" s="53"/>
      <c r="D28" s="53"/>
      <c r="E28" s="53"/>
      <c r="F28" s="53">
        <v>15</v>
      </c>
      <c r="G28" s="53"/>
      <c r="H28" s="53">
        <v>15</v>
      </c>
      <c r="I28" s="53"/>
      <c r="J28" s="53">
        <v>15</v>
      </c>
      <c r="K28" s="53">
        <v>15</v>
      </c>
      <c r="L28" s="53">
        <v>15</v>
      </c>
      <c r="M28" s="10"/>
      <c r="N28" s="4"/>
      <c r="O28" s="4"/>
      <c r="P28" s="4">
        <v>75.349999999999994</v>
      </c>
      <c r="Q28" s="4">
        <v>37.67</v>
      </c>
      <c r="R28" s="4">
        <v>75.349999999999994</v>
      </c>
      <c r="S28" s="4"/>
      <c r="T28" s="4">
        <v>75.349999999999994</v>
      </c>
      <c r="U28" s="4">
        <v>75.349999999999994</v>
      </c>
      <c r="V28" s="4">
        <v>75.349999999999994</v>
      </c>
    </row>
    <row r="29" spans="1:22" x14ac:dyDescent="0.2">
      <c r="A29" s="25" t="s">
        <v>26</v>
      </c>
      <c r="B29" s="21" t="s">
        <v>108</v>
      </c>
      <c r="C29" s="53"/>
      <c r="D29" s="53"/>
      <c r="E29" s="53"/>
      <c r="F29" s="53">
        <v>5</v>
      </c>
      <c r="G29" s="53"/>
      <c r="H29" s="53">
        <v>5</v>
      </c>
      <c r="I29" s="53"/>
      <c r="J29" s="53">
        <v>5</v>
      </c>
      <c r="K29" s="53">
        <v>5</v>
      </c>
      <c r="L29" s="53">
        <v>5</v>
      </c>
      <c r="M29" s="49"/>
      <c r="N29" s="27">
        <f>D29*7.5345</f>
        <v>0</v>
      </c>
      <c r="O29" s="27"/>
      <c r="P29" s="27">
        <f t="shared" ref="P29:V29" si="1">F29*7.5345</f>
        <v>37.672499999999999</v>
      </c>
      <c r="Q29" s="27"/>
      <c r="R29" s="27">
        <f t="shared" si="1"/>
        <v>37.672499999999999</v>
      </c>
      <c r="S29" s="27"/>
      <c r="T29" s="27">
        <f t="shared" si="1"/>
        <v>37.672499999999999</v>
      </c>
      <c r="U29" s="27">
        <f t="shared" si="1"/>
        <v>37.672499999999999</v>
      </c>
      <c r="V29" s="27">
        <f t="shared" si="1"/>
        <v>37.672499999999999</v>
      </c>
    </row>
    <row r="30" spans="1:22" s="5" customFormat="1" x14ac:dyDescent="0.2">
      <c r="A30" s="31"/>
      <c r="B30" s="29" t="s">
        <v>84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30"/>
      <c r="N30" s="31"/>
      <c r="O30" s="31"/>
      <c r="P30" s="31"/>
      <c r="Q30" s="31"/>
      <c r="R30" s="31"/>
      <c r="S30" s="31"/>
      <c r="T30" s="32"/>
      <c r="U30" s="32"/>
      <c r="V30" s="32"/>
    </row>
    <row r="31" spans="1:22" x14ac:dyDescent="0.2">
      <c r="A31" s="25" t="s">
        <v>27</v>
      </c>
      <c r="B31" s="22" t="s">
        <v>109</v>
      </c>
      <c r="C31" s="53"/>
      <c r="D31" s="53"/>
      <c r="E31" s="53"/>
      <c r="F31" s="53"/>
      <c r="G31" s="53">
        <v>5</v>
      </c>
      <c r="H31" s="53"/>
      <c r="I31" s="53"/>
      <c r="J31" s="53"/>
      <c r="K31" s="53"/>
      <c r="L31" s="53"/>
      <c r="M31" s="10"/>
      <c r="N31" s="4"/>
      <c r="O31" s="4"/>
      <c r="P31" s="4"/>
      <c r="Q31" s="4">
        <f>G31*7.5345</f>
        <v>37.672499999999999</v>
      </c>
      <c r="R31" s="4"/>
      <c r="S31" s="4"/>
      <c r="T31" s="4"/>
      <c r="U31" s="4"/>
      <c r="V31" s="4"/>
    </row>
    <row r="32" spans="1:22" x14ac:dyDescent="0.2">
      <c r="A32" s="25" t="s">
        <v>81</v>
      </c>
      <c r="B32" s="22" t="s">
        <v>110</v>
      </c>
      <c r="C32" s="53"/>
      <c r="D32" s="53"/>
      <c r="E32" s="53"/>
      <c r="F32" s="53"/>
      <c r="G32" s="53">
        <v>15</v>
      </c>
      <c r="H32" s="53"/>
      <c r="I32" s="53"/>
      <c r="J32" s="53"/>
      <c r="K32" s="53"/>
      <c r="L32" s="53"/>
      <c r="M32" s="10"/>
      <c r="N32" s="4"/>
      <c r="O32" s="4"/>
      <c r="P32" s="4"/>
      <c r="Q32" s="4">
        <f>G32*7.5345</f>
        <v>113.01750000000001</v>
      </c>
      <c r="R32" s="4"/>
      <c r="S32" s="4"/>
      <c r="T32" s="4"/>
      <c r="U32" s="4"/>
      <c r="V32" s="4"/>
    </row>
    <row r="33" spans="1:30" x14ac:dyDescent="0.2">
      <c r="A33" s="25" t="s">
        <v>86</v>
      </c>
      <c r="B33" s="22" t="s">
        <v>37</v>
      </c>
      <c r="C33" s="53"/>
      <c r="D33" s="53"/>
      <c r="E33" s="53"/>
      <c r="F33" s="53"/>
      <c r="G33" s="53">
        <v>5</v>
      </c>
      <c r="H33" s="53"/>
      <c r="I33" s="53"/>
      <c r="J33" s="53"/>
      <c r="K33" s="53"/>
      <c r="L33" s="53"/>
      <c r="M33" s="10"/>
      <c r="N33" s="4"/>
      <c r="O33" s="4"/>
      <c r="P33" s="4"/>
      <c r="Q33" s="4">
        <f>G33*7.5345</f>
        <v>37.672499999999999</v>
      </c>
      <c r="R33" s="4"/>
      <c r="S33" s="4"/>
      <c r="T33" s="4"/>
      <c r="U33" s="4"/>
      <c r="V33" s="4"/>
    </row>
    <row r="34" spans="1:30" x14ac:dyDescent="0.2">
      <c r="A34" s="25" t="s">
        <v>103</v>
      </c>
      <c r="B34" s="21" t="s">
        <v>42</v>
      </c>
      <c r="C34" s="53"/>
      <c r="D34" s="53"/>
      <c r="E34" s="53"/>
      <c r="F34" s="53"/>
      <c r="G34" s="53">
        <v>40</v>
      </c>
      <c r="H34" s="53"/>
      <c r="I34" s="53"/>
      <c r="J34" s="53"/>
      <c r="K34" s="53"/>
      <c r="L34" s="53"/>
      <c r="M34" s="10"/>
      <c r="N34" s="4"/>
      <c r="O34" s="4"/>
      <c r="P34" s="4"/>
      <c r="Q34" s="4">
        <v>226.04</v>
      </c>
      <c r="R34" s="4"/>
      <c r="S34" s="4"/>
      <c r="T34" s="4"/>
      <c r="U34" s="4"/>
      <c r="V34" s="4"/>
    </row>
    <row r="35" spans="1:30" x14ac:dyDescent="0.2">
      <c r="A35" s="44" t="s">
        <v>104</v>
      </c>
      <c r="B35" s="26" t="s">
        <v>39</v>
      </c>
      <c r="C35" s="54"/>
      <c r="D35" s="54"/>
      <c r="E35" s="54"/>
      <c r="F35" s="54"/>
      <c r="G35" s="54">
        <v>50</v>
      </c>
      <c r="H35" s="54"/>
      <c r="I35" s="54"/>
      <c r="J35" s="54"/>
      <c r="K35" s="54"/>
      <c r="L35" s="54"/>
      <c r="M35" s="10"/>
      <c r="N35" s="4"/>
      <c r="O35" s="4"/>
      <c r="P35" s="4"/>
      <c r="Q35" s="4">
        <v>301.38</v>
      </c>
      <c r="R35" s="4"/>
      <c r="S35" s="4"/>
      <c r="T35" s="4"/>
      <c r="U35" s="4"/>
      <c r="V35" s="4"/>
    </row>
    <row r="36" spans="1:30" s="5" customFormat="1" x14ac:dyDescent="0.2">
      <c r="A36" s="12" t="s">
        <v>2</v>
      </c>
      <c r="B36" s="83" t="s">
        <v>43</v>
      </c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14"/>
      <c r="N36" s="13"/>
      <c r="O36" s="13"/>
      <c r="P36" s="13"/>
      <c r="Q36" s="13"/>
      <c r="R36" s="13"/>
      <c r="S36" s="13"/>
      <c r="T36" s="13"/>
      <c r="U36" s="13"/>
      <c r="V36" s="13"/>
    </row>
    <row r="37" spans="1:30" x14ac:dyDescent="0.2">
      <c r="A37" s="45" t="s">
        <v>16</v>
      </c>
      <c r="B37" s="39" t="s">
        <v>112</v>
      </c>
      <c r="C37" s="55"/>
      <c r="D37" s="55">
        <v>25</v>
      </c>
      <c r="E37" s="55">
        <v>25</v>
      </c>
      <c r="F37" s="55"/>
      <c r="G37" s="55">
        <v>12</v>
      </c>
      <c r="H37" s="55"/>
      <c r="I37" s="55"/>
      <c r="J37" s="55"/>
      <c r="K37" s="55"/>
      <c r="L37" s="55"/>
      <c r="M37" s="10"/>
      <c r="N37" s="4">
        <v>188.36</v>
      </c>
      <c r="O37" s="4">
        <v>188.36</v>
      </c>
      <c r="P37" s="4"/>
      <c r="Q37" s="4">
        <v>90.41</v>
      </c>
      <c r="R37" s="4"/>
      <c r="S37" s="4"/>
      <c r="T37" s="4"/>
      <c r="U37" s="4"/>
      <c r="V37" s="4"/>
    </row>
    <row r="38" spans="1:30" s="1" customFormat="1" x14ac:dyDescent="0.2">
      <c r="A38" s="25" t="s">
        <v>17</v>
      </c>
      <c r="B38" s="21" t="s">
        <v>113</v>
      </c>
      <c r="C38" s="51"/>
      <c r="D38" s="51">
        <v>55</v>
      </c>
      <c r="E38" s="51">
        <v>25</v>
      </c>
      <c r="F38" s="51"/>
      <c r="G38" s="51">
        <v>12</v>
      </c>
      <c r="H38" s="51">
        <v>25</v>
      </c>
      <c r="I38" s="51"/>
      <c r="J38" s="51">
        <v>25</v>
      </c>
      <c r="K38" s="51">
        <v>25</v>
      </c>
      <c r="L38" s="51">
        <v>25</v>
      </c>
      <c r="M38" s="10"/>
      <c r="N38" s="4">
        <v>414.4</v>
      </c>
      <c r="O38" s="4">
        <v>188.36</v>
      </c>
      <c r="P38" s="4"/>
      <c r="Q38" s="4">
        <v>90.41</v>
      </c>
      <c r="R38" s="4">
        <v>188.36</v>
      </c>
      <c r="S38" s="4"/>
      <c r="T38" s="4"/>
      <c r="U38" s="4"/>
      <c r="V38" s="4">
        <f>L38*7.5345</f>
        <v>188.36250000000001</v>
      </c>
    </row>
    <row r="39" spans="1:30" x14ac:dyDescent="0.2">
      <c r="A39" s="25" t="s">
        <v>44</v>
      </c>
      <c r="B39" s="21" t="s">
        <v>45</v>
      </c>
      <c r="C39" s="51"/>
      <c r="D39" s="51"/>
      <c r="E39" s="51"/>
      <c r="F39" s="51"/>
      <c r="G39" s="51"/>
      <c r="H39" s="51"/>
      <c r="I39" s="51">
        <v>25</v>
      </c>
      <c r="J39" s="51"/>
      <c r="K39" s="51"/>
      <c r="L39" s="51"/>
      <c r="M39" s="10"/>
      <c r="N39" s="4"/>
      <c r="O39" s="4"/>
      <c r="P39" s="4"/>
      <c r="Q39" s="4"/>
      <c r="R39" s="4"/>
      <c r="S39" s="4">
        <v>188.36</v>
      </c>
      <c r="T39" s="4"/>
      <c r="U39" s="4"/>
      <c r="V39" s="4"/>
    </row>
    <row r="40" spans="1:30" x14ac:dyDescent="0.2">
      <c r="A40" s="25" t="s">
        <v>46</v>
      </c>
      <c r="B40" s="21" t="s">
        <v>47</v>
      </c>
      <c r="C40" s="51"/>
      <c r="D40" s="51"/>
      <c r="E40" s="51"/>
      <c r="F40" s="51"/>
      <c r="G40" s="51"/>
      <c r="H40" s="51"/>
      <c r="I40" s="51">
        <v>80</v>
      </c>
      <c r="J40" s="51"/>
      <c r="K40" s="51"/>
      <c r="L40" s="51"/>
      <c r="M40" s="10"/>
      <c r="N40" s="4"/>
      <c r="O40" s="4"/>
      <c r="P40" s="4"/>
      <c r="Q40" s="4"/>
      <c r="R40" s="4"/>
      <c r="S40" s="4">
        <v>602.76</v>
      </c>
      <c r="T40" s="4"/>
      <c r="U40" s="4"/>
      <c r="V40" s="4"/>
    </row>
    <row r="41" spans="1:30" x14ac:dyDescent="0.2">
      <c r="A41" s="25" t="s">
        <v>48</v>
      </c>
      <c r="B41" s="21" t="s">
        <v>49</v>
      </c>
      <c r="C41" s="51"/>
      <c r="D41" s="51"/>
      <c r="E41" s="51"/>
      <c r="F41" s="51"/>
      <c r="G41" s="51"/>
      <c r="H41" s="51"/>
      <c r="I41" s="51">
        <v>170</v>
      </c>
      <c r="J41" s="51"/>
      <c r="K41" s="51"/>
      <c r="L41" s="51"/>
      <c r="M41" s="10"/>
      <c r="N41" s="4"/>
      <c r="O41" s="4"/>
      <c r="P41" s="4"/>
      <c r="Q41" s="4"/>
      <c r="R41" s="4"/>
      <c r="S41" s="4">
        <v>1280.8699999999999</v>
      </c>
      <c r="T41" s="4"/>
      <c r="U41" s="4"/>
      <c r="V41" s="4"/>
    </row>
    <row r="42" spans="1:30" ht="25.5" x14ac:dyDescent="0.2">
      <c r="A42" s="25" t="s">
        <v>50</v>
      </c>
      <c r="B42" s="33" t="s">
        <v>89</v>
      </c>
      <c r="C42" s="51"/>
      <c r="D42" s="51">
        <v>25</v>
      </c>
      <c r="E42" s="51"/>
      <c r="F42" s="51"/>
      <c r="G42" s="51"/>
      <c r="H42" s="51"/>
      <c r="I42" s="51"/>
      <c r="J42" s="51"/>
      <c r="K42" s="51"/>
      <c r="L42" s="51"/>
      <c r="M42" s="10"/>
      <c r="N42" s="4"/>
      <c r="O42" s="4"/>
      <c r="P42" s="4"/>
      <c r="Q42" s="4"/>
      <c r="R42" s="4"/>
      <c r="S42" s="4"/>
      <c r="T42" s="4"/>
      <c r="U42" s="4"/>
      <c r="V42" s="4"/>
    </row>
    <row r="43" spans="1:30" x14ac:dyDescent="0.2">
      <c r="A43" s="25" t="s">
        <v>52</v>
      </c>
      <c r="B43" s="33" t="s">
        <v>114</v>
      </c>
      <c r="C43" s="51"/>
      <c r="D43" s="51">
        <v>15</v>
      </c>
      <c r="E43" s="51">
        <v>15</v>
      </c>
      <c r="F43" s="51">
        <v>15</v>
      </c>
      <c r="G43" s="51">
        <v>7</v>
      </c>
      <c r="H43" s="51">
        <v>15</v>
      </c>
      <c r="I43" s="51"/>
      <c r="J43" s="51">
        <v>15</v>
      </c>
      <c r="K43" s="51">
        <v>15</v>
      </c>
      <c r="L43" s="51">
        <v>15</v>
      </c>
      <c r="M43" s="10"/>
      <c r="N43" s="4">
        <v>113.02</v>
      </c>
      <c r="O43" s="4"/>
      <c r="P43" s="4">
        <v>113.02</v>
      </c>
      <c r="Q43" s="4">
        <v>52.74</v>
      </c>
      <c r="R43" s="4">
        <v>113.02</v>
      </c>
      <c r="S43" s="4"/>
      <c r="T43" s="4"/>
      <c r="U43" s="4"/>
      <c r="V43" s="4">
        <f>L43*7.5345</f>
        <v>113.01750000000001</v>
      </c>
    </row>
    <row r="44" spans="1:30" x14ac:dyDescent="0.2">
      <c r="A44" s="25" t="s">
        <v>54</v>
      </c>
      <c r="B44" s="35" t="s">
        <v>56</v>
      </c>
      <c r="C44" s="51"/>
      <c r="D44" s="51">
        <v>80</v>
      </c>
      <c r="E44" s="51"/>
      <c r="F44" s="51"/>
      <c r="G44" s="51"/>
      <c r="H44" s="51"/>
      <c r="I44" s="51"/>
      <c r="J44" s="51"/>
      <c r="K44" s="51"/>
      <c r="L44" s="51"/>
      <c r="M44" s="10"/>
      <c r="N44" s="4">
        <v>452.07</v>
      </c>
      <c r="O44" s="4"/>
      <c r="P44" s="4"/>
      <c r="Q44" s="4"/>
      <c r="R44" s="4"/>
      <c r="S44" s="4"/>
      <c r="T44" s="4"/>
      <c r="U44" s="4"/>
      <c r="V44" s="4"/>
    </row>
    <row r="45" spans="1:30" x14ac:dyDescent="0.2">
      <c r="A45" s="25" t="s">
        <v>55</v>
      </c>
      <c r="B45" s="33" t="s">
        <v>115</v>
      </c>
      <c r="C45" s="51"/>
      <c r="D45" s="51"/>
      <c r="E45" s="51"/>
      <c r="F45" s="51"/>
      <c r="G45" s="51">
        <v>80</v>
      </c>
      <c r="H45" s="51"/>
      <c r="I45" s="51"/>
      <c r="J45" s="51"/>
      <c r="K45" s="51"/>
      <c r="L45" s="51"/>
      <c r="M45" s="10"/>
      <c r="N45" s="4"/>
      <c r="O45" s="4"/>
      <c r="P45" s="4"/>
      <c r="Q45" s="4">
        <v>602.76</v>
      </c>
      <c r="R45" s="4">
        <v>904.14</v>
      </c>
      <c r="S45" s="4"/>
      <c r="T45" s="4"/>
      <c r="U45" s="4"/>
      <c r="V45" s="4"/>
    </row>
    <row r="46" spans="1:30" ht="25.5" x14ac:dyDescent="0.2">
      <c r="A46" s="46" t="s">
        <v>69</v>
      </c>
      <c r="B46" s="34" t="s">
        <v>72</v>
      </c>
      <c r="C46" s="52"/>
      <c r="D46" s="52">
        <v>7</v>
      </c>
      <c r="E46" s="52">
        <v>7</v>
      </c>
      <c r="F46" s="52"/>
      <c r="G46" s="52"/>
      <c r="H46" s="52"/>
      <c r="I46" s="52"/>
      <c r="J46" s="52"/>
      <c r="K46" s="52"/>
      <c r="L46" s="52"/>
      <c r="M46" s="10"/>
      <c r="N46" s="4">
        <v>52.74</v>
      </c>
      <c r="O46" s="4"/>
      <c r="P46" s="4"/>
      <c r="Q46" s="4"/>
      <c r="R46" s="4"/>
      <c r="S46" s="4"/>
      <c r="T46" s="4"/>
      <c r="U46" s="4"/>
      <c r="V46" s="4"/>
      <c r="X46" s="1"/>
      <c r="Y46" s="1"/>
      <c r="Z46" s="1"/>
      <c r="AA46" s="1"/>
      <c r="AB46" s="1"/>
      <c r="AC46" s="1"/>
      <c r="AD46" s="1"/>
    </row>
    <row r="47" spans="1:30" s="5" customFormat="1" x14ac:dyDescent="0.2">
      <c r="A47" s="12" t="s">
        <v>3</v>
      </c>
      <c r="B47" s="83" t="s">
        <v>57</v>
      </c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14"/>
      <c r="N47" s="13"/>
      <c r="O47" s="13"/>
      <c r="P47" s="13"/>
      <c r="Q47" s="13"/>
      <c r="R47" s="13"/>
      <c r="S47" s="13"/>
      <c r="T47" s="13"/>
      <c r="U47" s="13"/>
      <c r="V47" s="13"/>
    </row>
    <row r="48" spans="1:30" s="1" customFormat="1" x14ac:dyDescent="0.2">
      <c r="A48" s="45" t="s">
        <v>18</v>
      </c>
      <c r="B48" s="28" t="s">
        <v>78</v>
      </c>
      <c r="C48" s="55"/>
      <c r="D48" s="55">
        <v>40</v>
      </c>
      <c r="E48" s="55"/>
      <c r="F48" s="55"/>
      <c r="G48" s="55"/>
      <c r="H48" s="55"/>
      <c r="I48" s="55"/>
      <c r="J48" s="55"/>
      <c r="K48" s="55"/>
      <c r="L48" s="55"/>
      <c r="M48" s="10"/>
      <c r="N48" s="4">
        <v>301.38</v>
      </c>
      <c r="O48" s="4"/>
      <c r="P48" s="4"/>
      <c r="Q48" s="4"/>
      <c r="R48" s="4"/>
      <c r="S48" s="4"/>
      <c r="T48" s="4"/>
      <c r="U48" s="4"/>
      <c r="V48" s="4"/>
    </row>
    <row r="49" spans="1:22" x14ac:dyDescent="0.2">
      <c r="A49" s="25" t="s">
        <v>19</v>
      </c>
      <c r="B49" s="21" t="s">
        <v>58</v>
      </c>
      <c r="C49" s="51"/>
      <c r="D49" s="162">
        <v>30</v>
      </c>
      <c r="E49" s="163"/>
      <c r="F49" s="163"/>
      <c r="G49" s="163"/>
      <c r="H49" s="164"/>
      <c r="I49" s="162"/>
      <c r="J49" s="163"/>
      <c r="K49" s="163"/>
      <c r="L49" s="164"/>
      <c r="M49" s="10"/>
      <c r="N49" s="171">
        <v>226.04</v>
      </c>
      <c r="O49" s="171"/>
      <c r="P49" s="171"/>
      <c r="Q49" s="171"/>
      <c r="R49" s="171"/>
      <c r="S49" s="4"/>
      <c r="T49" s="4"/>
      <c r="U49" s="4"/>
      <c r="V49" s="4"/>
    </row>
    <row r="50" spans="1:22" x14ac:dyDescent="0.2">
      <c r="A50" s="25" t="s">
        <v>20</v>
      </c>
      <c r="B50" s="33" t="s">
        <v>59</v>
      </c>
      <c r="C50" s="51"/>
      <c r="D50" s="162" t="s">
        <v>60</v>
      </c>
      <c r="E50" s="163"/>
      <c r="F50" s="163"/>
      <c r="G50" s="163"/>
      <c r="H50" s="164"/>
      <c r="I50" s="56"/>
      <c r="J50" s="57"/>
      <c r="K50" s="57"/>
      <c r="L50" s="50"/>
      <c r="M50" s="10"/>
      <c r="N50" s="171" t="s">
        <v>60</v>
      </c>
      <c r="O50" s="171"/>
      <c r="P50" s="171"/>
      <c r="Q50" s="171"/>
      <c r="R50" s="171"/>
      <c r="S50" s="4"/>
      <c r="T50" s="4"/>
      <c r="U50" s="4"/>
      <c r="V50" s="4"/>
    </row>
    <row r="51" spans="1:22" x14ac:dyDescent="0.2">
      <c r="A51" s="25" t="s">
        <v>21</v>
      </c>
      <c r="B51" s="21" t="s">
        <v>61</v>
      </c>
      <c r="C51" s="51"/>
      <c r="D51" s="51" t="s">
        <v>60</v>
      </c>
      <c r="E51" s="51"/>
      <c r="F51" s="162"/>
      <c r="G51" s="163"/>
      <c r="H51" s="163"/>
      <c r="I51" s="163"/>
      <c r="J51" s="163"/>
      <c r="K51" s="163"/>
      <c r="L51" s="164"/>
      <c r="M51" s="10"/>
      <c r="N51" s="4" t="s">
        <v>60</v>
      </c>
      <c r="O51" s="4"/>
      <c r="P51" s="4"/>
      <c r="Q51" s="4"/>
      <c r="R51" s="4"/>
      <c r="S51" s="4"/>
      <c r="T51" s="4"/>
      <c r="U51" s="4"/>
      <c r="V51" s="4"/>
    </row>
    <row r="52" spans="1:22" x14ac:dyDescent="0.2">
      <c r="A52" s="25" t="s">
        <v>62</v>
      </c>
      <c r="B52" s="21" t="s">
        <v>63</v>
      </c>
      <c r="C52" s="51"/>
      <c r="D52" s="51"/>
      <c r="E52" s="51" t="s">
        <v>60</v>
      </c>
      <c r="F52" s="51"/>
      <c r="G52" s="162"/>
      <c r="H52" s="163"/>
      <c r="I52" s="163"/>
      <c r="J52" s="163"/>
      <c r="K52" s="163"/>
      <c r="L52" s="164"/>
      <c r="M52" s="10"/>
      <c r="N52" s="4"/>
      <c r="O52" s="4" t="s">
        <v>60</v>
      </c>
      <c r="P52" s="4"/>
      <c r="Q52" s="4"/>
      <c r="R52" s="4"/>
      <c r="S52" s="4"/>
      <c r="T52" s="4"/>
      <c r="U52" s="4"/>
      <c r="V52" s="4"/>
    </row>
    <row r="53" spans="1:22" x14ac:dyDescent="0.2">
      <c r="A53" s="25" t="s">
        <v>64</v>
      </c>
      <c r="B53" s="21" t="s">
        <v>53</v>
      </c>
      <c r="C53" s="51">
        <v>60</v>
      </c>
      <c r="D53" s="51"/>
      <c r="E53" s="51"/>
      <c r="F53" s="51"/>
      <c r="G53" s="51"/>
      <c r="H53" s="51"/>
      <c r="I53" s="51"/>
      <c r="J53" s="51"/>
      <c r="K53" s="51"/>
      <c r="L53" s="51"/>
      <c r="M53" s="10">
        <v>37.67</v>
      </c>
      <c r="N53" s="4"/>
      <c r="O53" s="4"/>
      <c r="P53" s="4"/>
      <c r="Q53" s="4"/>
      <c r="R53" s="4"/>
      <c r="S53" s="4"/>
      <c r="T53" s="4"/>
      <c r="U53" s="4"/>
      <c r="V53" s="4"/>
    </row>
    <row r="54" spans="1:22" ht="25.5" x14ac:dyDescent="0.2">
      <c r="A54" s="25" t="s">
        <v>93</v>
      </c>
      <c r="B54" s="33" t="s">
        <v>51</v>
      </c>
      <c r="C54" s="51"/>
      <c r="D54" s="51"/>
      <c r="E54" s="51">
        <v>84</v>
      </c>
      <c r="F54" s="51"/>
      <c r="G54" s="51">
        <v>84</v>
      </c>
      <c r="H54" s="51">
        <v>84</v>
      </c>
      <c r="I54" s="51"/>
      <c r="J54" s="51"/>
      <c r="K54" s="51"/>
      <c r="L54" s="51"/>
      <c r="M54" s="10"/>
      <c r="N54" s="4"/>
      <c r="O54" s="4">
        <v>52.74</v>
      </c>
      <c r="P54" s="4"/>
      <c r="Q54" s="4">
        <v>52.74</v>
      </c>
      <c r="R54" s="4">
        <v>52.74</v>
      </c>
      <c r="S54" s="4"/>
      <c r="T54" s="4"/>
      <c r="U54" s="4"/>
      <c r="V54" s="4"/>
    </row>
    <row r="55" spans="1:22" x14ac:dyDescent="0.2">
      <c r="A55" s="42" t="s">
        <v>95</v>
      </c>
      <c r="B55" s="33" t="s">
        <v>74</v>
      </c>
      <c r="C55" s="51"/>
      <c r="D55" s="51"/>
      <c r="E55" s="51"/>
      <c r="F55" s="51"/>
      <c r="G55" s="51"/>
      <c r="H55" s="51"/>
      <c r="I55" s="51"/>
      <c r="J55" s="51"/>
      <c r="K55" s="51">
        <v>84</v>
      </c>
      <c r="L55" s="51">
        <v>84</v>
      </c>
      <c r="M55" s="10"/>
      <c r="N55" s="4"/>
      <c r="O55" s="4"/>
      <c r="P55" s="4"/>
      <c r="Q55" s="4"/>
      <c r="R55" s="4"/>
      <c r="S55" s="4"/>
      <c r="T55" s="4"/>
      <c r="U55" s="4">
        <v>52.74</v>
      </c>
      <c r="V55" s="4">
        <v>52.74</v>
      </c>
    </row>
    <row r="56" spans="1:22" ht="25.5" x14ac:dyDescent="0.2">
      <c r="A56" s="45" t="s">
        <v>96</v>
      </c>
      <c r="B56" s="66" t="s">
        <v>70</v>
      </c>
      <c r="C56" s="55"/>
      <c r="D56" s="55"/>
      <c r="E56" s="55"/>
      <c r="F56" s="55"/>
      <c r="G56" s="55"/>
      <c r="H56" s="55"/>
      <c r="I56" s="55"/>
      <c r="J56" s="55">
        <v>60</v>
      </c>
      <c r="K56" s="55"/>
      <c r="L56" s="55"/>
      <c r="M56" s="10"/>
      <c r="N56" s="4"/>
      <c r="O56" s="4"/>
      <c r="P56" s="4"/>
      <c r="Q56" s="4"/>
      <c r="R56" s="4"/>
      <c r="S56" s="4"/>
      <c r="T56" s="4">
        <v>37.67</v>
      </c>
      <c r="U56" s="4"/>
      <c r="V56" s="4"/>
    </row>
    <row r="57" spans="1:22" ht="25.5" x14ac:dyDescent="0.2">
      <c r="A57" s="46" t="s">
        <v>97</v>
      </c>
      <c r="B57" s="34" t="s">
        <v>90</v>
      </c>
      <c r="C57" s="52"/>
      <c r="D57" s="52"/>
      <c r="E57" s="52"/>
      <c r="F57" s="52">
        <v>12</v>
      </c>
      <c r="G57" s="52"/>
      <c r="H57" s="52">
        <v>12</v>
      </c>
      <c r="I57" s="52"/>
      <c r="J57" s="52"/>
      <c r="K57" s="52"/>
      <c r="L57" s="52"/>
      <c r="M57" s="10"/>
      <c r="N57" s="4"/>
      <c r="O57" s="4"/>
      <c r="P57" s="4"/>
      <c r="Q57" s="4"/>
      <c r="R57" s="4"/>
      <c r="S57" s="4"/>
      <c r="T57" s="4"/>
      <c r="U57" s="4"/>
      <c r="V57" s="4"/>
    </row>
    <row r="58" spans="1:22" s="5" customFormat="1" x14ac:dyDescent="0.2">
      <c r="A58" s="12" t="s">
        <v>4</v>
      </c>
      <c r="B58" s="83" t="s">
        <v>99</v>
      </c>
      <c r="C58" s="161"/>
      <c r="D58" s="172"/>
      <c r="E58" s="172"/>
      <c r="F58" s="172"/>
      <c r="G58" s="172"/>
      <c r="H58" s="172"/>
      <c r="I58" s="172"/>
      <c r="J58" s="86"/>
      <c r="K58" s="86"/>
      <c r="L58" s="86"/>
      <c r="M58" s="169"/>
      <c r="N58" s="170"/>
      <c r="O58" s="170"/>
      <c r="P58" s="170"/>
      <c r="Q58" s="170"/>
      <c r="R58" s="170"/>
      <c r="S58" s="170"/>
      <c r="T58" s="13"/>
      <c r="U58" s="13"/>
      <c r="V58" s="13"/>
    </row>
    <row r="59" spans="1:22" x14ac:dyDescent="0.2">
      <c r="A59" s="47" t="s">
        <v>22</v>
      </c>
      <c r="B59" s="36" t="s">
        <v>94</v>
      </c>
      <c r="C59" s="58"/>
      <c r="D59" s="58"/>
      <c r="E59" s="58"/>
      <c r="F59" s="58"/>
      <c r="G59" s="55"/>
      <c r="H59" s="55">
        <v>300</v>
      </c>
      <c r="I59" s="58"/>
      <c r="J59" s="58"/>
      <c r="K59" s="58"/>
      <c r="L59" s="55">
        <v>300</v>
      </c>
      <c r="M59" s="16"/>
      <c r="N59" s="15"/>
      <c r="O59" s="15"/>
      <c r="P59" s="15"/>
      <c r="Q59" s="15"/>
      <c r="R59" s="15"/>
      <c r="S59" s="15"/>
      <c r="T59" s="15"/>
      <c r="U59" s="15"/>
      <c r="V59" s="15"/>
    </row>
    <row r="60" spans="1:22" x14ac:dyDescent="0.2">
      <c r="A60" s="48" t="s">
        <v>98</v>
      </c>
      <c r="B60" s="26" t="s">
        <v>65</v>
      </c>
      <c r="C60" s="52"/>
      <c r="D60" s="52">
        <v>40</v>
      </c>
      <c r="E60" s="52">
        <v>35</v>
      </c>
      <c r="F60" s="52"/>
      <c r="G60" s="52">
        <v>25</v>
      </c>
      <c r="H60" s="52"/>
      <c r="I60" s="52">
        <v>70</v>
      </c>
      <c r="J60" s="52"/>
      <c r="K60" s="52"/>
      <c r="L60" s="52"/>
      <c r="M60" s="10"/>
      <c r="N60" s="4">
        <v>263.70999999999998</v>
      </c>
      <c r="O60" s="4">
        <v>226.04</v>
      </c>
      <c r="P60" s="4"/>
      <c r="Q60" s="4">
        <v>150.69</v>
      </c>
      <c r="R60" s="4"/>
      <c r="S60" s="4">
        <v>489.74</v>
      </c>
      <c r="T60" s="4"/>
      <c r="U60" s="4"/>
      <c r="V60" s="4"/>
    </row>
    <row r="61" spans="1:22" s="5" customFormat="1" x14ac:dyDescent="0.2">
      <c r="A61" s="12" t="s">
        <v>5</v>
      </c>
      <c r="B61" s="83" t="s">
        <v>66</v>
      </c>
      <c r="C61" s="159">
        <v>250</v>
      </c>
      <c r="D61" s="160"/>
      <c r="E61" s="160"/>
      <c r="F61" s="160"/>
      <c r="G61" s="160"/>
      <c r="H61" s="160"/>
      <c r="I61" s="160"/>
      <c r="J61" s="160"/>
      <c r="K61" s="160"/>
      <c r="L61" s="161"/>
      <c r="M61" s="169">
        <v>1506.9</v>
      </c>
      <c r="N61" s="170"/>
      <c r="O61" s="170"/>
      <c r="P61" s="170"/>
      <c r="Q61" s="170"/>
      <c r="R61" s="170"/>
      <c r="S61" s="170"/>
      <c r="T61" s="13"/>
      <c r="U61" s="13"/>
      <c r="V61" s="13"/>
    </row>
    <row r="62" spans="1:22" x14ac:dyDescent="0.2">
      <c r="A62" s="173" t="s">
        <v>67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</row>
    <row r="63" spans="1:22" x14ac:dyDescent="0.2">
      <c r="A63" s="24" t="s">
        <v>111</v>
      </c>
      <c r="B63" s="24"/>
      <c r="C63" s="24"/>
      <c r="D63" s="24"/>
      <c r="E63" s="24"/>
      <c r="F63" s="24"/>
      <c r="G63" s="24"/>
      <c r="H63" s="24"/>
      <c r="I63" s="24"/>
      <c r="J63" s="2"/>
      <c r="K63" s="2"/>
      <c r="L63" s="2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x14ac:dyDescent="0.2">
      <c r="A64" s="24" t="s">
        <v>116</v>
      </c>
      <c r="B64" s="24"/>
      <c r="C64" s="24"/>
      <c r="D64" s="24"/>
      <c r="E64" s="24"/>
      <c r="F64" s="24"/>
      <c r="G64" s="24"/>
      <c r="H64" s="24"/>
      <c r="I64" s="24"/>
      <c r="J64" s="2"/>
      <c r="K64" s="2"/>
      <c r="L64" s="2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x14ac:dyDescent="0.2">
      <c r="A65" s="40" t="s">
        <v>100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7" spans="1:22" s="40" customFormat="1" ht="12.75" x14ac:dyDescent="0.2">
      <c r="A67" s="41" t="s">
        <v>77</v>
      </c>
    </row>
    <row r="68" spans="1:22" x14ac:dyDescent="0.2">
      <c r="S68" s="165" t="s">
        <v>76</v>
      </c>
      <c r="T68" s="165"/>
      <c r="U68" s="165"/>
      <c r="V68" s="165"/>
    </row>
    <row r="69" spans="1:22" x14ac:dyDescent="0.2">
      <c r="A69" s="3" t="s">
        <v>91</v>
      </c>
      <c r="B69" s="3" t="s">
        <v>118</v>
      </c>
    </row>
    <row r="70" spans="1:22" x14ac:dyDescent="0.2">
      <c r="A70" s="3" t="s">
        <v>92</v>
      </c>
      <c r="B70" s="3" t="s">
        <v>119</v>
      </c>
      <c r="I70" s="165" t="s">
        <v>75</v>
      </c>
      <c r="J70" s="165"/>
      <c r="K70" s="165"/>
      <c r="L70" s="165"/>
    </row>
    <row r="71" spans="1:22" x14ac:dyDescent="0.2">
      <c r="A71" s="158" t="s">
        <v>120</v>
      </c>
      <c r="B71" s="158"/>
      <c r="I71" s="165" t="s">
        <v>76</v>
      </c>
      <c r="J71" s="165"/>
      <c r="K71" s="165"/>
      <c r="L71" s="165"/>
    </row>
  </sheetData>
  <mergeCells count="17">
    <mergeCell ref="S68:V68"/>
    <mergeCell ref="N50:R50"/>
    <mergeCell ref="C58:I58"/>
    <mergeCell ref="A62:V62"/>
    <mergeCell ref="M61:S61"/>
    <mergeCell ref="A1:V1"/>
    <mergeCell ref="D49:H49"/>
    <mergeCell ref="D50:H50"/>
    <mergeCell ref="M58:S58"/>
    <mergeCell ref="N49:R49"/>
    <mergeCell ref="I49:L49"/>
    <mergeCell ref="G52:L52"/>
    <mergeCell ref="A71:B71"/>
    <mergeCell ref="C61:L61"/>
    <mergeCell ref="F51:L51"/>
    <mergeCell ref="I70:L70"/>
    <mergeCell ref="I71:L71"/>
  </mergeCells>
  <printOptions horizontalCentered="1" verticalCentered="1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DDADE-047D-40DA-BA82-77C4BB6DAFD5}">
  <dimension ref="A1:G20"/>
  <sheetViews>
    <sheetView workbookViewId="0">
      <selection activeCell="I32" sqref="I32"/>
    </sheetView>
  </sheetViews>
  <sheetFormatPr defaultRowHeight="15" x14ac:dyDescent="0.25"/>
  <cols>
    <col min="1" max="1" width="7.140625" customWidth="1"/>
    <col min="6" max="6" width="25.7109375" customWidth="1"/>
    <col min="7" max="7" width="24.42578125" customWidth="1"/>
  </cols>
  <sheetData>
    <row r="1" spans="1:7" x14ac:dyDescent="0.25">
      <c r="A1" s="177" t="s">
        <v>121</v>
      </c>
      <c r="B1" s="177"/>
      <c r="C1" s="177"/>
      <c r="D1" s="177"/>
      <c r="E1" s="177"/>
      <c r="F1" s="177"/>
      <c r="G1" s="177"/>
    </row>
    <row r="2" spans="1:7" x14ac:dyDescent="0.25">
      <c r="A2" s="89" t="s">
        <v>6</v>
      </c>
      <c r="B2" s="178" t="s">
        <v>122</v>
      </c>
      <c r="C2" s="179"/>
      <c r="D2" s="179"/>
      <c r="E2" s="179"/>
      <c r="F2" s="180"/>
      <c r="G2" s="90" t="s">
        <v>123</v>
      </c>
    </row>
    <row r="3" spans="1:7" x14ac:dyDescent="0.25">
      <c r="A3" s="91" t="s">
        <v>0</v>
      </c>
      <c r="B3" s="92" t="s">
        <v>124</v>
      </c>
      <c r="C3" s="93"/>
      <c r="D3" s="93"/>
      <c r="E3" s="93"/>
      <c r="F3" s="94"/>
      <c r="G3" s="95">
        <v>48</v>
      </c>
    </row>
    <row r="4" spans="1:7" x14ac:dyDescent="0.25">
      <c r="A4" s="96" t="s">
        <v>1</v>
      </c>
      <c r="B4" s="97" t="s">
        <v>125</v>
      </c>
      <c r="C4" s="98"/>
      <c r="D4" s="98"/>
      <c r="E4" s="98"/>
      <c r="F4" s="99"/>
      <c r="G4" s="100">
        <v>24</v>
      </c>
    </row>
    <row r="5" spans="1:7" x14ac:dyDescent="0.25">
      <c r="A5" s="101" t="s">
        <v>2</v>
      </c>
      <c r="B5" s="102" t="s">
        <v>126</v>
      </c>
      <c r="C5" s="103"/>
      <c r="D5" s="103"/>
      <c r="E5" s="103"/>
      <c r="F5" s="104"/>
      <c r="G5" s="105">
        <v>12</v>
      </c>
    </row>
    <row r="6" spans="1:7" x14ac:dyDescent="0.25">
      <c r="A6" s="106" t="s">
        <v>3</v>
      </c>
      <c r="B6" s="102" t="s">
        <v>127</v>
      </c>
      <c r="C6" s="103"/>
      <c r="D6" s="103"/>
      <c r="E6" s="103"/>
      <c r="F6" s="103"/>
      <c r="G6" s="154"/>
    </row>
    <row r="7" spans="1:7" x14ac:dyDescent="0.25">
      <c r="A7" s="107"/>
      <c r="B7" s="92" t="s">
        <v>128</v>
      </c>
      <c r="C7" s="93"/>
      <c r="D7" s="93"/>
      <c r="E7" s="93"/>
      <c r="F7" s="93"/>
      <c r="G7" s="95">
        <v>32</v>
      </c>
    </row>
    <row r="8" spans="1:7" x14ac:dyDescent="0.25">
      <c r="A8" s="108" t="s">
        <v>4</v>
      </c>
      <c r="B8" s="109" t="s">
        <v>127</v>
      </c>
      <c r="C8" s="109"/>
      <c r="D8" s="109"/>
      <c r="E8" s="109"/>
      <c r="F8" s="109"/>
      <c r="G8" s="155"/>
    </row>
    <row r="9" spans="1:7" x14ac:dyDescent="0.25">
      <c r="A9" s="108"/>
      <c r="B9" s="109" t="s">
        <v>129</v>
      </c>
      <c r="C9" s="109"/>
      <c r="D9" s="109"/>
      <c r="E9" s="109"/>
      <c r="F9" s="109"/>
      <c r="G9" s="156">
        <v>48</v>
      </c>
    </row>
    <row r="10" spans="1:7" x14ac:dyDescent="0.25">
      <c r="A10" s="91"/>
      <c r="B10" s="93"/>
      <c r="C10" s="93"/>
      <c r="D10" s="93"/>
      <c r="E10" s="93"/>
      <c r="F10" s="93"/>
      <c r="G10" s="157" t="s">
        <v>130</v>
      </c>
    </row>
    <row r="11" spans="1:7" x14ac:dyDescent="0.25">
      <c r="A11" s="91" t="s">
        <v>5</v>
      </c>
      <c r="B11" s="174" t="s">
        <v>131</v>
      </c>
      <c r="C11" s="175"/>
      <c r="D11" s="175"/>
      <c r="E11" s="175"/>
      <c r="F11" s="176"/>
      <c r="G11" s="95">
        <v>48</v>
      </c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158" t="s">
        <v>132</v>
      </c>
      <c r="B13" s="158"/>
      <c r="C13" s="158"/>
      <c r="D13" s="158"/>
      <c r="E13" s="3"/>
      <c r="F13" s="3"/>
      <c r="G13" s="3"/>
    </row>
    <row r="14" spans="1:7" x14ac:dyDescent="0.25">
      <c r="A14" s="158" t="s">
        <v>151</v>
      </c>
      <c r="B14" s="158"/>
      <c r="C14" s="158"/>
      <c r="D14" s="158"/>
      <c r="E14" s="3"/>
      <c r="F14" s="3"/>
      <c r="G14" s="3"/>
    </row>
    <row r="15" spans="1:7" x14ac:dyDescent="0.25">
      <c r="A15" s="87"/>
      <c r="B15" s="87"/>
      <c r="C15" s="87"/>
      <c r="D15" s="87"/>
      <c r="E15" s="3"/>
      <c r="F15" s="3"/>
      <c r="G15" s="3"/>
    </row>
    <row r="16" spans="1:7" x14ac:dyDescent="0.25">
      <c r="A16" s="87"/>
      <c r="B16" s="87"/>
      <c r="C16" s="87"/>
      <c r="D16" s="87"/>
      <c r="E16" s="3"/>
      <c r="F16" s="3"/>
      <c r="G16" s="3"/>
    </row>
    <row r="17" spans="1:7" x14ac:dyDescent="0.25">
      <c r="A17" s="87"/>
      <c r="B17" s="87"/>
      <c r="C17" s="87"/>
      <c r="D17" s="87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88"/>
    </row>
    <row r="19" spans="1:7" x14ac:dyDescent="0.25">
      <c r="A19" s="3"/>
      <c r="B19" s="3"/>
      <c r="C19" s="3"/>
      <c r="D19" s="3"/>
      <c r="E19" s="3"/>
      <c r="F19" s="165" t="s">
        <v>133</v>
      </c>
      <c r="G19" s="165"/>
    </row>
    <row r="20" spans="1:7" x14ac:dyDescent="0.25">
      <c r="A20" s="3"/>
      <c r="B20" s="3"/>
      <c r="C20" s="3"/>
      <c r="D20" s="3"/>
      <c r="E20" s="3"/>
      <c r="F20" s="165" t="s">
        <v>76</v>
      </c>
      <c r="G20" s="165"/>
    </row>
  </sheetData>
  <mergeCells count="7">
    <mergeCell ref="A1:G1"/>
    <mergeCell ref="B2:F2"/>
    <mergeCell ref="B11:F11"/>
    <mergeCell ref="A13:D13"/>
    <mergeCell ref="A14:D14"/>
    <mergeCell ref="F19:G19"/>
    <mergeCell ref="F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D7694-5CFD-4178-993B-36ADE4D30808}">
  <dimension ref="A1:K42"/>
  <sheetViews>
    <sheetView tabSelected="1" workbookViewId="0">
      <selection activeCell="P17" sqref="P17"/>
    </sheetView>
  </sheetViews>
  <sheetFormatPr defaultRowHeight="14.25" x14ac:dyDescent="0.2"/>
  <cols>
    <col min="1" max="1" width="7.7109375" style="3" customWidth="1"/>
    <col min="2" max="5" width="9.140625" style="3"/>
    <col min="6" max="6" width="31" style="3" customWidth="1"/>
    <col min="7" max="7" width="11.7109375" style="3" hidden="1" customWidth="1"/>
    <col min="8" max="8" width="10.85546875" style="151" hidden="1" customWidth="1"/>
    <col min="9" max="9" width="10.140625" style="151" hidden="1" customWidth="1"/>
    <col min="10" max="10" width="20.7109375" style="1" customWidth="1"/>
    <col min="11" max="16384" width="9.140625" style="3"/>
  </cols>
  <sheetData>
    <row r="1" spans="1:10" x14ac:dyDescent="0.2">
      <c r="A1" s="181" t="s">
        <v>152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5.5" x14ac:dyDescent="0.2">
      <c r="A2" s="89" t="s">
        <v>6</v>
      </c>
      <c r="B2" s="178" t="s">
        <v>122</v>
      </c>
      <c r="C2" s="179"/>
      <c r="D2" s="179"/>
      <c r="E2" s="179"/>
      <c r="F2" s="180"/>
      <c r="G2" s="110" t="s">
        <v>134</v>
      </c>
      <c r="H2" s="111" t="s">
        <v>135</v>
      </c>
      <c r="I2" s="112"/>
      <c r="J2" s="90" t="s">
        <v>123</v>
      </c>
    </row>
    <row r="3" spans="1:10" x14ac:dyDescent="0.2">
      <c r="A3" s="96" t="s">
        <v>0</v>
      </c>
      <c r="B3" s="113" t="s">
        <v>136</v>
      </c>
      <c r="C3" s="114"/>
      <c r="D3" s="114"/>
      <c r="E3" s="114"/>
      <c r="F3" s="115"/>
      <c r="G3" s="116"/>
      <c r="H3" s="117"/>
      <c r="I3" s="117"/>
      <c r="J3" s="118"/>
    </row>
    <row r="4" spans="1:10" x14ac:dyDescent="0.2">
      <c r="A4" s="96" t="s">
        <v>7</v>
      </c>
      <c r="B4" s="119" t="s">
        <v>137</v>
      </c>
      <c r="C4" s="120"/>
      <c r="D4" s="120"/>
      <c r="E4" s="120"/>
      <c r="F4" s="121"/>
      <c r="G4" s="122">
        <v>32</v>
      </c>
      <c r="H4" s="123"/>
      <c r="I4" s="124">
        <v>40</v>
      </c>
      <c r="J4" s="125">
        <v>5.6</v>
      </c>
    </row>
    <row r="5" spans="1:10" x14ac:dyDescent="0.2">
      <c r="A5" s="96" t="s">
        <v>8</v>
      </c>
      <c r="B5" s="119" t="s">
        <v>138</v>
      </c>
      <c r="C5" s="120"/>
      <c r="D5" s="120"/>
      <c r="E5" s="120"/>
      <c r="F5" s="121"/>
      <c r="G5" s="122">
        <v>48</v>
      </c>
      <c r="H5" s="123"/>
      <c r="I5" s="124">
        <v>60</v>
      </c>
      <c r="J5" s="125">
        <v>8</v>
      </c>
    </row>
    <row r="6" spans="1:10" x14ac:dyDescent="0.2">
      <c r="A6" s="96" t="s">
        <v>9</v>
      </c>
      <c r="B6" s="119" t="s">
        <v>139</v>
      </c>
      <c r="C6" s="120"/>
      <c r="D6" s="120"/>
      <c r="E6" s="120"/>
      <c r="F6" s="121"/>
      <c r="G6" s="122">
        <v>80</v>
      </c>
      <c r="H6" s="123"/>
      <c r="I6" s="124">
        <v>100</v>
      </c>
      <c r="J6" s="125">
        <v>12</v>
      </c>
    </row>
    <row r="7" spans="1:10" x14ac:dyDescent="0.2">
      <c r="A7" s="96" t="s">
        <v>1</v>
      </c>
      <c r="B7" s="126" t="s">
        <v>140</v>
      </c>
      <c r="C7" s="127"/>
      <c r="D7" s="127"/>
      <c r="E7" s="127"/>
      <c r="F7" s="128"/>
      <c r="G7" s="122"/>
      <c r="H7" s="123"/>
      <c r="I7" s="124"/>
      <c r="J7" s="129"/>
    </row>
    <row r="8" spans="1:10" x14ac:dyDescent="0.2">
      <c r="A8" s="96" t="s">
        <v>14</v>
      </c>
      <c r="B8" s="119" t="s">
        <v>137</v>
      </c>
      <c r="C8" s="120"/>
      <c r="D8" s="120"/>
      <c r="E8" s="120"/>
      <c r="F8" s="121"/>
      <c r="G8" s="122">
        <v>48</v>
      </c>
      <c r="H8" s="123"/>
      <c r="I8" s="124">
        <v>60</v>
      </c>
      <c r="J8" s="125">
        <v>8</v>
      </c>
    </row>
    <row r="9" spans="1:10" x14ac:dyDescent="0.2">
      <c r="A9" s="96" t="s">
        <v>15</v>
      </c>
      <c r="B9" s="119" t="s">
        <v>138</v>
      </c>
      <c r="C9" s="120"/>
      <c r="D9" s="120"/>
      <c r="E9" s="120"/>
      <c r="F9" s="121"/>
      <c r="G9" s="122">
        <v>88</v>
      </c>
      <c r="H9" s="123"/>
      <c r="I9" s="124">
        <v>110</v>
      </c>
      <c r="J9" s="125">
        <v>12</v>
      </c>
    </row>
    <row r="10" spans="1:10" x14ac:dyDescent="0.2">
      <c r="A10" s="96" t="s">
        <v>23</v>
      </c>
      <c r="B10" s="119" t="s">
        <v>139</v>
      </c>
      <c r="C10" s="120"/>
      <c r="D10" s="120"/>
      <c r="E10" s="120"/>
      <c r="F10" s="121"/>
      <c r="G10" s="122">
        <v>160</v>
      </c>
      <c r="H10" s="123"/>
      <c r="I10" s="124">
        <v>200</v>
      </c>
      <c r="J10" s="125">
        <v>24</v>
      </c>
    </row>
    <row r="11" spans="1:10" x14ac:dyDescent="0.2">
      <c r="A11" s="101" t="s">
        <v>24</v>
      </c>
      <c r="B11" s="130" t="s">
        <v>141</v>
      </c>
      <c r="C11" s="131"/>
      <c r="D11" s="131"/>
      <c r="E11" s="131"/>
      <c r="F11" s="132"/>
      <c r="G11" s="133"/>
      <c r="H11" s="134"/>
      <c r="I11" s="135"/>
      <c r="J11" s="182">
        <v>64</v>
      </c>
    </row>
    <row r="12" spans="1:10" x14ac:dyDescent="0.2">
      <c r="A12" s="108"/>
      <c r="B12" s="136" t="s">
        <v>142</v>
      </c>
      <c r="C12" s="137"/>
      <c r="D12" s="137"/>
      <c r="E12" s="137"/>
      <c r="F12" s="138"/>
      <c r="G12" s="139"/>
      <c r="H12" s="140"/>
      <c r="I12" s="141"/>
      <c r="J12" s="183"/>
    </row>
    <row r="13" spans="1:10" x14ac:dyDescent="0.2">
      <c r="A13" s="91"/>
      <c r="B13" s="142" t="s">
        <v>143</v>
      </c>
      <c r="C13" s="143"/>
      <c r="D13" s="143"/>
      <c r="E13" s="143"/>
      <c r="F13" s="144" t="s">
        <v>144</v>
      </c>
      <c r="G13" s="145">
        <v>480</v>
      </c>
      <c r="H13" s="146"/>
      <c r="I13" s="147">
        <v>600</v>
      </c>
      <c r="J13" s="184"/>
    </row>
    <row r="14" spans="1:10" x14ac:dyDescent="0.2">
      <c r="A14" s="108" t="s">
        <v>25</v>
      </c>
      <c r="B14" s="130" t="s">
        <v>141</v>
      </c>
      <c r="C14" s="131"/>
      <c r="D14" s="131"/>
      <c r="E14" s="131"/>
      <c r="F14" s="132"/>
      <c r="G14" s="133"/>
      <c r="H14" s="134"/>
      <c r="I14" s="134"/>
      <c r="J14" s="182">
        <v>320</v>
      </c>
    </row>
    <row r="15" spans="1:10" x14ac:dyDescent="0.2">
      <c r="A15" s="108"/>
      <c r="B15" s="136" t="s">
        <v>142</v>
      </c>
      <c r="C15" s="137"/>
      <c r="D15" s="137"/>
      <c r="E15" s="137"/>
      <c r="F15" s="138"/>
      <c r="G15" s="139"/>
      <c r="H15" s="140"/>
      <c r="I15" s="140"/>
      <c r="J15" s="183"/>
    </row>
    <row r="16" spans="1:10" x14ac:dyDescent="0.2">
      <c r="A16" s="108"/>
      <c r="B16" s="142" t="s">
        <v>145</v>
      </c>
      <c r="C16" s="143"/>
      <c r="D16" s="143"/>
      <c r="E16" s="143"/>
      <c r="F16" s="144"/>
      <c r="G16" s="145">
        <v>2240</v>
      </c>
      <c r="H16" s="146"/>
      <c r="I16" s="147">
        <v>2800</v>
      </c>
      <c r="J16" s="184"/>
    </row>
    <row r="17" spans="1:11" x14ac:dyDescent="0.2">
      <c r="A17" s="101" t="s">
        <v>26</v>
      </c>
      <c r="B17" s="130" t="s">
        <v>146</v>
      </c>
      <c r="C17" s="131"/>
      <c r="D17" s="131"/>
      <c r="E17" s="131"/>
      <c r="F17" s="132"/>
      <c r="G17" s="133"/>
      <c r="H17" s="134"/>
      <c r="I17" s="134"/>
      <c r="J17" s="182">
        <v>160</v>
      </c>
    </row>
    <row r="18" spans="1:11" x14ac:dyDescent="0.2">
      <c r="A18" s="91"/>
      <c r="B18" s="142" t="s">
        <v>147</v>
      </c>
      <c r="C18" s="143"/>
      <c r="D18" s="143"/>
      <c r="E18" s="143"/>
      <c r="F18" s="144"/>
      <c r="G18" s="145">
        <v>1200</v>
      </c>
      <c r="H18" s="146"/>
      <c r="I18" s="147">
        <v>1500</v>
      </c>
      <c r="J18" s="184"/>
    </row>
    <row r="19" spans="1:11" x14ac:dyDescent="0.2">
      <c r="A19" s="101" t="s">
        <v>27</v>
      </c>
      <c r="B19" s="130" t="s">
        <v>148</v>
      </c>
      <c r="C19" s="131"/>
      <c r="D19" s="131"/>
      <c r="E19" s="131"/>
      <c r="F19" s="132"/>
      <c r="G19" s="139"/>
      <c r="H19" s="140"/>
      <c r="I19" s="140"/>
      <c r="J19" s="182">
        <v>640</v>
      </c>
    </row>
    <row r="20" spans="1:11" ht="15" thickBot="1" x14ac:dyDescent="0.25">
      <c r="A20" s="91"/>
      <c r="B20" s="142" t="s">
        <v>149</v>
      </c>
      <c r="C20" s="143"/>
      <c r="D20" s="143"/>
      <c r="E20" s="143"/>
      <c r="F20" s="144"/>
      <c r="G20" s="148">
        <v>4800</v>
      </c>
      <c r="H20" s="149"/>
      <c r="I20" s="150">
        <v>6000</v>
      </c>
      <c r="J20" s="184"/>
    </row>
    <row r="22" spans="1:11" x14ac:dyDescent="0.2">
      <c r="A22" s="185" t="s">
        <v>150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</row>
    <row r="23" spans="1:11" x14ac:dyDescent="0.2">
      <c r="B23" s="137"/>
    </row>
    <row r="24" spans="1:11" x14ac:dyDescent="0.2">
      <c r="B24" s="158" t="s">
        <v>132</v>
      </c>
      <c r="C24" s="158"/>
      <c r="D24" s="158"/>
      <c r="E24" s="158"/>
    </row>
    <row r="25" spans="1:11" x14ac:dyDescent="0.2">
      <c r="B25" s="158" t="s">
        <v>151</v>
      </c>
      <c r="C25" s="158"/>
      <c r="D25" s="158"/>
      <c r="E25" s="158"/>
    </row>
    <row r="26" spans="1:11" x14ac:dyDescent="0.2">
      <c r="B26" s="165"/>
      <c r="C26" s="165"/>
      <c r="D26" s="165"/>
      <c r="E26" s="165"/>
    </row>
    <row r="27" spans="1:11" x14ac:dyDescent="0.2">
      <c r="F27" s="165" t="s">
        <v>75</v>
      </c>
      <c r="G27" s="165"/>
      <c r="H27" s="165"/>
      <c r="I27" s="165"/>
      <c r="J27" s="165"/>
    </row>
    <row r="28" spans="1:11" x14ac:dyDescent="0.2">
      <c r="F28" s="165" t="s">
        <v>76</v>
      </c>
      <c r="G28" s="165"/>
      <c r="H28" s="165"/>
      <c r="I28" s="165"/>
      <c r="J28" s="165"/>
    </row>
    <row r="42" spans="1:9" x14ac:dyDescent="0.2">
      <c r="A42" s="152"/>
      <c r="B42" s="152"/>
      <c r="C42" s="152"/>
      <c r="D42" s="152"/>
      <c r="E42" s="152"/>
      <c r="F42" s="152"/>
      <c r="G42" s="152"/>
      <c r="H42" s="153"/>
      <c r="I42" s="153"/>
    </row>
  </sheetData>
  <mergeCells count="12">
    <mergeCell ref="B25:E25"/>
    <mergeCell ref="B26:E26"/>
    <mergeCell ref="F27:J27"/>
    <mergeCell ref="F28:J28"/>
    <mergeCell ref="A1:J1"/>
    <mergeCell ref="J14:J16"/>
    <mergeCell ref="J17:J18"/>
    <mergeCell ref="J19:J20"/>
    <mergeCell ref="A22:K22"/>
    <mergeCell ref="B24:E24"/>
    <mergeCell ref="B2:F2"/>
    <mergeCell ref="J11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PARKIRALIŠTA</vt:lpstr>
      <vt:lpstr>PAUK</vt:lpstr>
      <vt:lpstr>TERMINAL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Đirlić</dc:creator>
  <cp:lastModifiedBy>Mirjana Đirlić</cp:lastModifiedBy>
  <cp:lastPrinted>2024-02-28T08:02:50Z</cp:lastPrinted>
  <dcterms:created xsi:type="dcterms:W3CDTF">2019-06-13T09:11:38Z</dcterms:created>
  <dcterms:modified xsi:type="dcterms:W3CDTF">2024-03-11T10:18:59Z</dcterms:modified>
</cp:coreProperties>
</file>