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CJENICI 2025\"/>
    </mc:Choice>
  </mc:AlternateContent>
  <xr:revisionPtr revIDLastSave="0" documentId="13_ncr:1_{97055624-1420-4A69-A93F-CFA45C0026DF}" xr6:coauthVersionLast="47" xr6:coauthVersionMax="47" xr10:uidLastSave="{00000000-0000-0000-0000-000000000000}"/>
  <bookViews>
    <workbookView xWindow="-120" yWindow="-120" windowWidth="29040" windowHeight="15840" firstSheet="3" activeTab="3" xr2:uid="{2C39DFB7-95DA-4A3B-871B-A9936B782C3B}"/>
  </bookViews>
  <sheets>
    <sheet name="KOM.OTPAD1" sheetId="1" r:id="rId1"/>
    <sheet name="KOM.OTPAD2" sheetId="2" r:id="rId2"/>
    <sheet name="KOM.OTPAD3" sheetId="3" r:id="rId3"/>
    <sheet name="OSTA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4" l="1"/>
  <c r="I57" i="4"/>
  <c r="I56" i="4"/>
  <c r="I55" i="4"/>
  <c r="I53" i="4"/>
  <c r="I52" i="4"/>
  <c r="I51" i="4"/>
  <c r="I50" i="4"/>
  <c r="I49" i="4"/>
  <c r="I47" i="4"/>
  <c r="I46" i="4"/>
  <c r="I44" i="4"/>
  <c r="I42" i="4"/>
  <c r="I41" i="4"/>
  <c r="I40" i="4"/>
  <c r="I39" i="4"/>
  <c r="I38" i="4"/>
  <c r="I37" i="4"/>
  <c r="I34" i="4"/>
  <c r="I33" i="4"/>
  <c r="I32" i="4"/>
  <c r="I31" i="4"/>
  <c r="I29" i="4"/>
  <c r="I28" i="4"/>
  <c r="I27" i="4"/>
  <c r="I25" i="4"/>
  <c r="I24" i="4"/>
  <c r="I23" i="4"/>
  <c r="I22" i="4"/>
  <c r="I21" i="4"/>
  <c r="I20" i="4"/>
  <c r="I19" i="4"/>
  <c r="I18" i="4"/>
  <c r="I17" i="4"/>
  <c r="I16" i="4"/>
</calcChain>
</file>

<file path=xl/sharedStrings.xml><?xml version="1.0" encoding="utf-8"?>
<sst xmlns="http://schemas.openxmlformats.org/spreadsheetml/2006/main" count="497" uniqueCount="316">
  <si>
    <t>RED . BROJ</t>
  </si>
  <si>
    <t>OPIS</t>
  </si>
  <si>
    <t>JEDINICA MJERE</t>
  </si>
  <si>
    <t>CIJENA  (KN)BEZ PDV-a</t>
  </si>
  <si>
    <t>CIJENA (KN) S PDV-om</t>
  </si>
  <si>
    <t>I.</t>
  </si>
  <si>
    <t>Kontinuirano prikupljanje miješanog komunalnog otpada za kućanstva</t>
  </si>
  <si>
    <t>1.</t>
  </si>
  <si>
    <t>STALNI KORISNICI 1-2 članova kućanstva             - SPREMNIK ZAPREMNINE 60 L ZA MKO</t>
  </si>
  <si>
    <t>CMJU</t>
  </si>
  <si>
    <t>MJ</t>
  </si>
  <si>
    <t>2.</t>
  </si>
  <si>
    <t>PRAŽNJENJE SPREMNIKA</t>
  </si>
  <si>
    <t>KOM</t>
  </si>
  <si>
    <t>3.</t>
  </si>
  <si>
    <t>STALNI KORISNICI 3-5 članova kućanstva            -SPREMNIK ZAPREMNINE 120 L ZA MKO</t>
  </si>
  <si>
    <t>4.</t>
  </si>
  <si>
    <t>5.</t>
  </si>
  <si>
    <t>STALNI KORISNICI  6 i više članova                              - SPREMNIK ZAPREMNINE 240 L ZA MKO</t>
  </si>
  <si>
    <t>6.</t>
  </si>
  <si>
    <t>7.</t>
  </si>
  <si>
    <t>STALNI KORISNICI                                                            -  ZAJEDNIČKI SPREMNICI ZA MKO</t>
  </si>
  <si>
    <t xml:space="preserve">ZA 1 I 2 ČLANA KUĆANSTVA </t>
  </si>
  <si>
    <t>8.</t>
  </si>
  <si>
    <t>ZA 3, 4 I 5 ČLANOVA KUĆANSTVA</t>
  </si>
  <si>
    <t>9.</t>
  </si>
  <si>
    <t>ZA 6 I VIŠE ČLANOVA KUĆANSTVA</t>
  </si>
  <si>
    <t>10.</t>
  </si>
  <si>
    <t xml:space="preserve">PRAŽNJENJE SPREMNIKA </t>
  </si>
  <si>
    <t>ZA 1 I 2 ČLANA KUĆANSTVA</t>
  </si>
  <si>
    <t>11.</t>
  </si>
  <si>
    <t>12.</t>
  </si>
  <si>
    <t>13.</t>
  </si>
  <si>
    <t>POVREMENI KORISNICI 1-2 članova kućanstva  - SPREMNIK ZAPREMNINE 60 L ZA MKO</t>
  </si>
  <si>
    <t>14.</t>
  </si>
  <si>
    <t>15.</t>
  </si>
  <si>
    <t>POVREMENI KORISNICI 3-5 članova kućanstva -SPREMNIK ZAPREMNINE 120 L ZA MKO</t>
  </si>
  <si>
    <t>16.</t>
  </si>
  <si>
    <t>17.</t>
  </si>
  <si>
    <t>18.</t>
  </si>
  <si>
    <t>19.</t>
  </si>
  <si>
    <t>POVREMENI KORISNICI                                                - ZAJEDNIČKI SPREMNICI ZA MKO</t>
  </si>
  <si>
    <t>20.</t>
  </si>
  <si>
    <t>21.</t>
  </si>
  <si>
    <t>22.</t>
  </si>
  <si>
    <t>23.</t>
  </si>
  <si>
    <t>24.</t>
  </si>
  <si>
    <t>25.</t>
  </si>
  <si>
    <t>IZNAJMLJIVAČI LEŽAJEVA U KUĆANSTVU (po 1 ležaju)**</t>
  </si>
  <si>
    <t>26.</t>
  </si>
  <si>
    <t>DOPLATNA VREĆICA ZAPREMNINE 60 LITARA ZA MKO*</t>
  </si>
  <si>
    <t>Kao dokaz privremenog boravka korisnici su obvezni dostaviti uplatnice potrošnje električne energije ili vode od najmanje 6 mjeseci godišnje.</t>
  </si>
  <si>
    <t>Kao dokaz o trajnom nekorištenju nekretnine korisnik je dužan priložiti dokaze o potrošnji električne energije ili vode i to 12 mjeseci uzastopno.</t>
  </si>
  <si>
    <t>*Cijena javne usluge (CJU)=CMJU+C</t>
  </si>
  <si>
    <t>*Korisnik koji se bavi turističkim iznajmljivanjem ležajeva, broj ležajeva dokazuje Rješenjem Ureda državne uprave SDŽ</t>
  </si>
  <si>
    <t>*Broju članova kućanstva koja se bave iznajmljivanjem ležajeva  pribrajaju se turisti (ležajevi) i to za mjesece lipanj, srpanj, kolovoz, rujan.</t>
  </si>
  <si>
    <t>Doplatna vrećica može se odložiti isključivo uz propisano zatvoreni spremnik.</t>
  </si>
  <si>
    <r>
      <t xml:space="preserve">I. Kategorija Korisnika- </t>
    </r>
    <r>
      <rPr>
        <sz val="8"/>
        <color theme="1"/>
        <rFont val="Calibri"/>
        <family val="2"/>
        <charset val="238"/>
        <scheme val="minor"/>
      </rPr>
      <t>fizička osoba sa prebivalištem ili sa privremenim boravištem na području grada Trogira.</t>
    </r>
  </si>
  <si>
    <r>
      <t>Cijena</t>
    </r>
    <r>
      <rPr>
        <u/>
        <sz val="8"/>
        <color theme="1"/>
        <rFont val="Calibri"/>
        <family val="2"/>
        <charset val="238"/>
        <scheme val="minor"/>
      </rPr>
      <t xml:space="preserve"> obvezne</t>
    </r>
    <r>
      <rPr>
        <sz val="8"/>
        <color theme="1"/>
        <rFont val="Calibri"/>
        <family val="2"/>
        <charset val="238"/>
        <scheme val="minor"/>
      </rPr>
      <t xml:space="preserve"> minimalne javne usluge(CMJU) =0,1221 kn/lit.: obračunava se mjesečno</t>
    </r>
  </si>
  <si>
    <t>*Doplatne vrećice zapremnine 60 litara za MKO  sa logom  Trogir holding d.o.o. korisnici kupuju  na blagajni Davatelja usluge.</t>
  </si>
  <si>
    <t>Cijena za količinu predanog miješanog komunalnog otpada (C) = 0,0220 kn/lit.: obračunava se prema broju i volumenu predanih spremnika</t>
  </si>
  <si>
    <t>mjesečno.</t>
  </si>
  <si>
    <t>CIJENA  (kn)BEZ PDV-a</t>
  </si>
  <si>
    <t>CIJENA (kn) S PDV-om</t>
  </si>
  <si>
    <t>II.</t>
  </si>
  <si>
    <t>Kontinuirano prikupljanje miješanog komunalnog otpada za fizičke i pravne osobe koje obavljaju djelatnost na području grada Trogira</t>
  </si>
  <si>
    <t>27.</t>
  </si>
  <si>
    <t>SPREMNIK ZAPREMNINE 60 L ZA MKO</t>
  </si>
  <si>
    <t>28.</t>
  </si>
  <si>
    <t>29.</t>
  </si>
  <si>
    <t>SPREMNIK ZAPREMNINE 120 L ZA MKO</t>
  </si>
  <si>
    <t>30.</t>
  </si>
  <si>
    <t>31.</t>
  </si>
  <si>
    <t>SPREMNIK ZAPREMNINE 240 L ZA MKO</t>
  </si>
  <si>
    <t>32.</t>
  </si>
  <si>
    <t>33.</t>
  </si>
  <si>
    <t>SPREMNIK ZAPREMNINE 1100 L ZA MKO</t>
  </si>
  <si>
    <t>34.</t>
  </si>
  <si>
    <t>35.</t>
  </si>
  <si>
    <t>ZAJEDNIČKI SPREMNICI  ZA MKO</t>
  </si>
  <si>
    <t>KATEGORIJA 1</t>
  </si>
  <si>
    <t>36.</t>
  </si>
  <si>
    <t>KATEGORIJA 2</t>
  </si>
  <si>
    <t>37.</t>
  </si>
  <si>
    <t>KATEGORIJA 3</t>
  </si>
  <si>
    <t>38.</t>
  </si>
  <si>
    <t>KATEGORIJA 4</t>
  </si>
  <si>
    <t>39.</t>
  </si>
  <si>
    <t>KATEGORIJA 5</t>
  </si>
  <si>
    <t>40.</t>
  </si>
  <si>
    <t>KATEGORIJA 6</t>
  </si>
  <si>
    <t>41.</t>
  </si>
  <si>
    <t>KATEGORIJA 7</t>
  </si>
  <si>
    <t>42.</t>
  </si>
  <si>
    <t>PRAŽNJENJE VOLUMENA ZAJEDNIČKOG SPREMNIKA</t>
  </si>
  <si>
    <t>LITRA</t>
  </si>
  <si>
    <t>43.</t>
  </si>
  <si>
    <t>UGOVORNI KORISNICI SA POSEBNIM REŽIMOM ODVOZA MKO                                     KATEGORIJA 8</t>
  </si>
  <si>
    <t>SPREMNIK ZAPREMNINE 5M³ ZA MKO</t>
  </si>
  <si>
    <t>44.</t>
  </si>
  <si>
    <t>II. Kategorija Korisnika-fizička i pravna osoba na području Grada Trogira obavlja djelatnost prema Odluci o Nacionalnog klasifikaciji</t>
  </si>
  <si>
    <t>djelatnosti.</t>
  </si>
  <si>
    <t>Mjesečna cijena obvezne minimalne javne usluge određena je na temelju volumena spremnika za miješani komunalni otpad koji pripada</t>
  </si>
  <si>
    <t>pojedinom Korisniku usluge i koeficijentu opterećenja sustava koji je pridružen određenoj gospodarskoj djelatnosti.</t>
  </si>
  <si>
    <t>Minimalni spremnik za miješanikomunalni otpad pojedinog Korisnika usluge određen je veličinom objekta (površina ili neki drugi kriterij)</t>
  </si>
  <si>
    <t>i skupinom djelatnosti II. Kategorije korisnika.</t>
  </si>
  <si>
    <t>Obračun cijene minimalne javne usluge za II. Kategoriju Korisnika prikazan je u nastavku:</t>
  </si>
  <si>
    <t>CJMU = VS*JC*K</t>
  </si>
  <si>
    <t>CJMU - cijena minimalne javne usluge</t>
  </si>
  <si>
    <t>VS - volumen spremnika</t>
  </si>
  <si>
    <t>JC - jedinična cijena minimalne javne usluge (1kn/l)</t>
  </si>
  <si>
    <t>K - koeficijent opterećenja sustava</t>
  </si>
  <si>
    <t>DJELATNOST</t>
  </si>
  <si>
    <t>KATEGORIJA KOLIČINE PROIZVEDENOG OTPADA</t>
  </si>
  <si>
    <t>KAT 1.</t>
  </si>
  <si>
    <t>KAT 2.</t>
  </si>
  <si>
    <t>KAT 3.</t>
  </si>
  <si>
    <t>KAT 4.</t>
  </si>
  <si>
    <t>KAT 5.</t>
  </si>
  <si>
    <t>KAT 6.</t>
  </si>
  <si>
    <t>KAT 7.</t>
  </si>
  <si>
    <t>KAT 8.</t>
  </si>
  <si>
    <t>VOLUMEN SPREMNIKA</t>
  </si>
  <si>
    <t>60 l</t>
  </si>
  <si>
    <t>120 l</t>
  </si>
  <si>
    <t>240 l</t>
  </si>
  <si>
    <t>360 l</t>
  </si>
  <si>
    <t>480 l</t>
  </si>
  <si>
    <t>720 l</t>
  </si>
  <si>
    <t>1.100 l</t>
  </si>
  <si>
    <t>5.000 l</t>
  </si>
  <si>
    <t>-</t>
  </si>
  <si>
    <t> -</t>
  </si>
  <si>
    <r>
      <t>1-160 m</t>
    </r>
    <r>
      <rPr>
        <i/>
        <vertAlign val="superscript"/>
        <sz val="6"/>
        <color rgb="FF000000"/>
        <rFont val="Calibri"/>
        <family val="2"/>
        <charset val="238"/>
        <scheme val="minor"/>
      </rPr>
      <t>2</t>
    </r>
  </si>
  <si>
    <r>
      <t>161-250 m</t>
    </r>
    <r>
      <rPr>
        <i/>
        <vertAlign val="superscript"/>
        <sz val="6"/>
        <color rgb="FF000000"/>
        <rFont val="Calibri"/>
        <family val="2"/>
        <charset val="238"/>
        <scheme val="minor"/>
      </rPr>
      <t>2</t>
    </r>
  </si>
  <si>
    <r>
      <t>251-500 m</t>
    </r>
    <r>
      <rPr>
        <i/>
        <vertAlign val="superscript"/>
        <sz val="6"/>
        <color rgb="FF000000"/>
        <rFont val="Calibri"/>
        <family val="2"/>
        <charset val="238"/>
        <scheme val="minor"/>
      </rPr>
      <t>2</t>
    </r>
  </si>
  <si>
    <r>
      <t>&gt;500 m</t>
    </r>
    <r>
      <rPr>
        <i/>
        <vertAlign val="superscript"/>
        <sz val="6"/>
        <color rgb="FF000000"/>
        <rFont val="Calibri"/>
        <family val="2"/>
        <charset val="238"/>
        <scheme val="minor"/>
      </rPr>
      <t>2</t>
    </r>
  </si>
  <si>
    <t>PO POTREBI /UGOVORU</t>
  </si>
  <si>
    <t>- </t>
  </si>
  <si>
    <r>
      <t>1-80 m</t>
    </r>
    <r>
      <rPr>
        <i/>
        <vertAlign val="superscript"/>
        <sz val="6"/>
        <color rgb="FF000000"/>
        <rFont val="Calibri"/>
        <family val="2"/>
        <charset val="238"/>
        <scheme val="minor"/>
      </rPr>
      <t>2</t>
    </r>
  </si>
  <si>
    <r>
      <t>81-150 m</t>
    </r>
    <r>
      <rPr>
        <i/>
        <vertAlign val="superscript"/>
        <sz val="6"/>
        <color rgb="FF000000"/>
        <rFont val="Calibri"/>
        <family val="2"/>
        <charset val="238"/>
        <scheme val="minor"/>
      </rPr>
      <t>2</t>
    </r>
  </si>
  <si>
    <r>
      <t>151-400 m</t>
    </r>
    <r>
      <rPr>
        <i/>
        <vertAlign val="superscript"/>
        <sz val="6"/>
        <color rgb="FF000000"/>
        <rFont val="Calibri"/>
        <family val="2"/>
        <charset val="238"/>
        <scheme val="minor"/>
      </rPr>
      <t>2</t>
    </r>
  </si>
  <si>
    <r>
      <t>401-1.000 m</t>
    </r>
    <r>
      <rPr>
        <i/>
        <vertAlign val="superscript"/>
        <sz val="6"/>
        <color rgb="FF000000"/>
        <rFont val="Calibri"/>
        <family val="2"/>
        <charset val="238"/>
        <scheme val="minor"/>
      </rPr>
      <t>2</t>
    </r>
  </si>
  <si>
    <r>
      <t>&gt;1.000 m</t>
    </r>
    <r>
      <rPr>
        <i/>
        <vertAlign val="superscript"/>
        <sz val="6"/>
        <color rgb="FF000000"/>
        <rFont val="Calibri"/>
        <family val="2"/>
        <charset val="238"/>
        <scheme val="minor"/>
      </rPr>
      <t>2</t>
    </r>
  </si>
  <si>
    <t>&lt;10 osoba</t>
  </si>
  <si>
    <t>10-20 osoba</t>
  </si>
  <si>
    <t>&gt;20 osoba</t>
  </si>
  <si>
    <r>
      <t>3.4. - Korisnici koji posjeduju plovne objekte za razgledavanje podmorja, taksi plovila i plovila za najam                                                          -</t>
    </r>
    <r>
      <rPr>
        <b/>
        <sz val="6"/>
        <color rgb="FF000000"/>
        <rFont val="Calibri"/>
        <family val="2"/>
        <charset val="238"/>
        <scheme val="minor"/>
      </rPr>
      <t>skupina 4</t>
    </r>
  </si>
  <si>
    <t>&lt;20 osoba</t>
  </si>
  <si>
    <t>&lt;20 vezova</t>
  </si>
  <si>
    <t>21-50 vezova</t>
  </si>
  <si>
    <t>51-100 vezova</t>
  </si>
  <si>
    <t>101-150 vezova</t>
  </si>
  <si>
    <t>&gt;151 vezova</t>
  </si>
  <si>
    <r>
      <t>3.6. - Korisnici koji pružaju usluge pripreme hrane iz kategorija restorana, barova, gostionica, zdravljaka, zalogajnica, pečenjarnica, pizzeria, bistroa, slastičarnica, objekata brze prehrane, kavana, pivnica, buffeta, kantina, pub, krčma, caffe bar, konoba, kleti, kušaonica, pripremnica obroka – catering, objekata jednostavnih usluga u kiosku, objekata jednostavnih brzih usluga, objekata jednostavnih usluga u nepokretnom vozilu, objekata jednostavnih usluga u šatoru, objekata jednostavnih usluga na klupi, objekata jednostavnih usluga na kolicima i sl.    -</t>
    </r>
    <r>
      <rPr>
        <b/>
        <sz val="6"/>
        <color rgb="FF000000"/>
        <rFont val="Calibri"/>
        <family val="2"/>
        <charset val="238"/>
        <scheme val="minor"/>
      </rPr>
      <t>skupina 6</t>
    </r>
    <r>
      <rPr>
        <sz val="6"/>
        <color rgb="FF000000"/>
        <rFont val="Calibri"/>
        <family val="2"/>
        <charset val="238"/>
        <scheme val="minor"/>
      </rPr>
      <t xml:space="preserve">                               </t>
    </r>
  </si>
  <si>
    <r>
      <t>&lt;40 m</t>
    </r>
    <r>
      <rPr>
        <i/>
        <vertAlign val="superscript"/>
        <sz val="6"/>
        <color rgb="FF000000"/>
        <rFont val="Calibri"/>
        <family val="2"/>
        <charset val="238"/>
        <scheme val="minor"/>
      </rPr>
      <t>2</t>
    </r>
  </si>
  <si>
    <r>
      <t>41-70 m</t>
    </r>
    <r>
      <rPr>
        <i/>
        <vertAlign val="superscript"/>
        <sz val="6"/>
        <color rgb="FF000000"/>
        <rFont val="Calibri"/>
        <family val="2"/>
        <charset val="238"/>
        <scheme val="minor"/>
      </rPr>
      <t>2</t>
    </r>
  </si>
  <si>
    <r>
      <t>71-150m</t>
    </r>
    <r>
      <rPr>
        <i/>
        <vertAlign val="superscript"/>
        <sz val="6"/>
        <color rgb="FF000000"/>
        <rFont val="Calibri"/>
        <family val="2"/>
        <charset val="238"/>
        <scheme val="minor"/>
      </rPr>
      <t>2</t>
    </r>
  </si>
  <si>
    <r>
      <t>151-   400 m</t>
    </r>
    <r>
      <rPr>
        <i/>
        <vertAlign val="superscript"/>
        <sz val="6"/>
        <color rgb="FF000000"/>
        <rFont val="Calibri"/>
        <family val="2"/>
        <charset val="238"/>
        <scheme val="minor"/>
      </rPr>
      <t>2</t>
    </r>
  </si>
  <si>
    <r>
      <t>&gt;400 m</t>
    </r>
    <r>
      <rPr>
        <i/>
        <vertAlign val="superscript"/>
        <sz val="6"/>
        <color rgb="FF000000"/>
        <rFont val="Calibri"/>
        <family val="2"/>
        <charset val="238"/>
        <scheme val="minor"/>
      </rPr>
      <t>2</t>
    </r>
  </si>
  <si>
    <r>
      <t>&lt;15 m</t>
    </r>
    <r>
      <rPr>
        <i/>
        <vertAlign val="superscript"/>
        <sz val="6"/>
        <color rgb="FF000000"/>
        <rFont val="Calibri"/>
        <family val="2"/>
        <charset val="238"/>
        <scheme val="minor"/>
      </rPr>
      <t>2</t>
    </r>
  </si>
  <si>
    <r>
      <t>16-30 m</t>
    </r>
    <r>
      <rPr>
        <i/>
        <vertAlign val="superscript"/>
        <sz val="6"/>
        <color rgb="FF000000"/>
        <rFont val="Calibri"/>
        <family val="2"/>
        <charset val="238"/>
        <scheme val="minor"/>
      </rPr>
      <t>2</t>
    </r>
  </si>
  <si>
    <r>
      <t>&gt;30 m</t>
    </r>
    <r>
      <rPr>
        <i/>
        <vertAlign val="superscript"/>
        <sz val="6"/>
        <color rgb="FF000000"/>
        <rFont val="Calibri"/>
        <family val="2"/>
        <charset val="238"/>
        <scheme val="minor"/>
      </rPr>
      <t>2</t>
    </r>
  </si>
  <si>
    <r>
      <t xml:space="preserve">3.8. - Kafići, barovi, točionice pića i sl. bez usluga pripreme hrane                             – </t>
    </r>
    <r>
      <rPr>
        <b/>
        <sz val="6"/>
        <color rgb="FF000000"/>
        <rFont val="Calibri"/>
        <family val="2"/>
        <charset val="238"/>
        <scheme val="minor"/>
      </rPr>
      <t>skupina 8</t>
    </r>
    <r>
      <rPr>
        <sz val="6"/>
        <color rgb="FF000000"/>
        <rFont val="Calibri"/>
        <family val="2"/>
        <charset val="238"/>
        <scheme val="minor"/>
      </rPr>
      <t xml:space="preserve">                    </t>
    </r>
  </si>
  <si>
    <r>
      <t>&lt;50 m</t>
    </r>
    <r>
      <rPr>
        <i/>
        <vertAlign val="superscript"/>
        <sz val="6"/>
        <color rgb="FF000000"/>
        <rFont val="Calibri"/>
        <family val="2"/>
        <charset val="238"/>
        <scheme val="minor"/>
      </rPr>
      <t>2</t>
    </r>
  </si>
  <si>
    <r>
      <t>51-100 m</t>
    </r>
    <r>
      <rPr>
        <i/>
        <vertAlign val="superscript"/>
        <sz val="6"/>
        <color rgb="FF000000"/>
        <rFont val="Calibri"/>
        <family val="2"/>
        <charset val="238"/>
        <scheme val="minor"/>
      </rPr>
      <t>2</t>
    </r>
  </si>
  <si>
    <r>
      <t>101-200 m</t>
    </r>
    <r>
      <rPr>
        <i/>
        <vertAlign val="superscript"/>
        <sz val="6"/>
        <color rgb="FF000000"/>
        <rFont val="Calibri"/>
        <family val="2"/>
        <charset val="238"/>
        <scheme val="minor"/>
      </rPr>
      <t>2</t>
    </r>
  </si>
  <si>
    <r>
      <t>&gt;200 m</t>
    </r>
    <r>
      <rPr>
        <i/>
        <vertAlign val="superscript"/>
        <sz val="6"/>
        <color rgb="FF000000"/>
        <rFont val="Calibri"/>
        <family val="2"/>
        <charset val="238"/>
        <scheme val="minor"/>
      </rPr>
      <t>2</t>
    </r>
  </si>
  <si>
    <r>
      <t>1 - 30 m</t>
    </r>
    <r>
      <rPr>
        <i/>
        <vertAlign val="superscript"/>
        <sz val="6"/>
        <color rgb="FF000000"/>
        <rFont val="Calibri"/>
        <family val="2"/>
        <charset val="238"/>
        <scheme val="minor"/>
      </rPr>
      <t>2</t>
    </r>
  </si>
  <si>
    <r>
      <t>31-50 m</t>
    </r>
    <r>
      <rPr>
        <i/>
        <vertAlign val="superscript"/>
        <sz val="6"/>
        <color rgb="FF000000"/>
        <rFont val="Calibri"/>
        <family val="2"/>
        <charset val="238"/>
        <scheme val="minor"/>
      </rPr>
      <t>2</t>
    </r>
  </si>
  <si>
    <r>
      <t>101-250 m</t>
    </r>
    <r>
      <rPr>
        <i/>
        <vertAlign val="superscript"/>
        <sz val="6"/>
        <color rgb="FF000000"/>
        <rFont val="Calibri"/>
        <family val="2"/>
        <charset val="238"/>
        <scheme val="minor"/>
      </rPr>
      <t>2</t>
    </r>
  </si>
  <si>
    <r>
      <t>501-1.000 m</t>
    </r>
    <r>
      <rPr>
        <i/>
        <vertAlign val="superscript"/>
        <sz val="6"/>
        <color rgb="FF000000"/>
        <rFont val="Calibri"/>
        <family val="2"/>
        <charset val="238"/>
        <scheme val="minor"/>
      </rPr>
      <t>2</t>
    </r>
  </si>
  <si>
    <r>
      <t>&lt;100 m</t>
    </r>
    <r>
      <rPr>
        <i/>
        <vertAlign val="superscript"/>
        <sz val="6"/>
        <color rgb="FF000000"/>
        <rFont val="Calibri"/>
        <family val="2"/>
        <charset val="238"/>
        <scheme val="minor"/>
      </rPr>
      <t>2</t>
    </r>
  </si>
  <si>
    <r>
      <t>201-500 m</t>
    </r>
    <r>
      <rPr>
        <i/>
        <vertAlign val="superscript"/>
        <sz val="6"/>
        <color rgb="FF000000"/>
        <rFont val="Calibri"/>
        <family val="2"/>
        <charset val="238"/>
        <scheme val="minor"/>
      </rPr>
      <t>2</t>
    </r>
  </si>
  <si>
    <r>
      <t>40-80 m</t>
    </r>
    <r>
      <rPr>
        <i/>
        <vertAlign val="superscript"/>
        <sz val="6"/>
        <color rgb="FF000000"/>
        <rFont val="Calibri"/>
        <family val="2"/>
        <charset val="238"/>
        <scheme val="minor"/>
      </rPr>
      <t>2</t>
    </r>
  </si>
  <si>
    <r>
      <t>81-100 m</t>
    </r>
    <r>
      <rPr>
        <i/>
        <vertAlign val="superscript"/>
        <sz val="6"/>
        <color rgb="FF000000"/>
        <rFont val="Calibri"/>
        <family val="2"/>
        <charset val="238"/>
        <scheme val="minor"/>
      </rPr>
      <t>2</t>
    </r>
  </si>
  <si>
    <r>
      <t>&lt;400 m</t>
    </r>
    <r>
      <rPr>
        <i/>
        <vertAlign val="superscript"/>
        <sz val="6"/>
        <color rgb="FF000000"/>
        <rFont val="Calibri"/>
        <family val="2"/>
        <charset val="238"/>
        <scheme val="minor"/>
      </rPr>
      <t>2</t>
    </r>
  </si>
  <si>
    <r>
      <t>&lt;30 m</t>
    </r>
    <r>
      <rPr>
        <i/>
        <vertAlign val="superscript"/>
        <sz val="6"/>
        <color rgb="FF000000"/>
        <rFont val="Calibri"/>
        <family val="2"/>
        <charset val="238"/>
        <scheme val="minor"/>
      </rPr>
      <t>2</t>
    </r>
  </si>
  <si>
    <r>
      <t>31-60 m</t>
    </r>
    <r>
      <rPr>
        <i/>
        <vertAlign val="superscript"/>
        <sz val="6"/>
        <color rgb="FF000000"/>
        <rFont val="Calibri"/>
        <family val="2"/>
        <charset val="238"/>
        <scheme val="minor"/>
      </rPr>
      <t>2</t>
    </r>
  </si>
  <si>
    <r>
      <t>61 -100 m</t>
    </r>
    <r>
      <rPr>
        <i/>
        <vertAlign val="superscript"/>
        <sz val="6"/>
        <color rgb="FF000000"/>
        <rFont val="Calibri"/>
        <family val="2"/>
        <charset val="238"/>
        <scheme val="minor"/>
      </rPr>
      <t>2</t>
    </r>
  </si>
  <si>
    <r>
      <t>101-500 m</t>
    </r>
    <r>
      <rPr>
        <i/>
        <vertAlign val="superscript"/>
        <sz val="6"/>
        <color rgb="FF000000"/>
        <rFont val="Calibri"/>
        <family val="2"/>
        <charset val="238"/>
        <scheme val="minor"/>
      </rPr>
      <t>2</t>
    </r>
  </si>
  <si>
    <r>
      <t>501 -1.000 m</t>
    </r>
    <r>
      <rPr>
        <i/>
        <vertAlign val="superscript"/>
        <sz val="6"/>
        <color rgb="FF000000"/>
        <rFont val="Calibri"/>
        <family val="2"/>
        <charset val="238"/>
        <scheme val="minor"/>
      </rPr>
      <t>2</t>
    </r>
  </si>
  <si>
    <r>
      <t>50-120 m</t>
    </r>
    <r>
      <rPr>
        <i/>
        <vertAlign val="superscript"/>
        <sz val="6"/>
        <color rgb="FF000000"/>
        <rFont val="Calibri"/>
        <family val="2"/>
        <charset val="238"/>
        <scheme val="minor"/>
      </rPr>
      <t>2</t>
    </r>
  </si>
  <si>
    <r>
      <t>121-180 m</t>
    </r>
    <r>
      <rPr>
        <i/>
        <vertAlign val="superscript"/>
        <sz val="6"/>
        <color rgb="FF000000"/>
        <rFont val="Calibri"/>
        <family val="2"/>
        <charset val="238"/>
        <scheme val="minor"/>
      </rPr>
      <t>2</t>
    </r>
  </si>
  <si>
    <r>
      <t>181-275 m</t>
    </r>
    <r>
      <rPr>
        <i/>
        <vertAlign val="superscript"/>
        <sz val="6"/>
        <color rgb="FF000000"/>
        <rFont val="Calibri"/>
        <family val="2"/>
        <charset val="238"/>
        <scheme val="minor"/>
      </rPr>
      <t>2</t>
    </r>
  </si>
  <si>
    <r>
      <t>276-550 m</t>
    </r>
    <r>
      <rPr>
        <i/>
        <vertAlign val="superscript"/>
        <sz val="6"/>
        <color rgb="FF000000"/>
        <rFont val="Calibri"/>
        <family val="2"/>
        <charset val="238"/>
        <scheme val="minor"/>
      </rPr>
      <t>2</t>
    </r>
  </si>
  <si>
    <r>
      <t>&gt;550 m</t>
    </r>
    <r>
      <rPr>
        <i/>
        <vertAlign val="superscript"/>
        <sz val="6"/>
        <color rgb="FF000000"/>
        <rFont val="Calibri"/>
        <family val="2"/>
        <charset val="238"/>
        <scheme val="minor"/>
      </rPr>
      <t>2</t>
    </r>
  </si>
  <si>
    <r>
      <t xml:space="preserve">3.15. - Industrijske djelatnosti s proizvodnim pogonima                                        - </t>
    </r>
    <r>
      <rPr>
        <b/>
        <sz val="6"/>
        <color rgb="FF000000"/>
        <rFont val="Calibri"/>
        <family val="2"/>
        <charset val="238"/>
        <scheme val="minor"/>
      </rPr>
      <t>skupina 15</t>
    </r>
  </si>
  <si>
    <r>
      <t>50-100 m</t>
    </r>
    <r>
      <rPr>
        <i/>
        <vertAlign val="superscript"/>
        <sz val="6"/>
        <color rgb="FF000000"/>
        <rFont val="Calibri"/>
        <family val="2"/>
        <charset val="238"/>
        <scheme val="minor"/>
      </rPr>
      <t>2</t>
    </r>
  </si>
  <si>
    <r>
      <t>100-200 m</t>
    </r>
    <r>
      <rPr>
        <i/>
        <vertAlign val="superscript"/>
        <sz val="6"/>
        <color rgb="FF000000"/>
        <rFont val="Calibri"/>
        <family val="2"/>
        <charset val="238"/>
        <scheme val="minor"/>
      </rPr>
      <t>2</t>
    </r>
  </si>
  <si>
    <r>
      <t>200-500 m</t>
    </r>
    <r>
      <rPr>
        <i/>
        <vertAlign val="superscript"/>
        <sz val="6"/>
        <color rgb="FF000000"/>
        <rFont val="Calibri"/>
        <family val="2"/>
        <charset val="238"/>
        <scheme val="minor"/>
      </rPr>
      <t>2</t>
    </r>
  </si>
  <si>
    <r>
      <t>500-1.000 m</t>
    </r>
    <r>
      <rPr>
        <i/>
        <vertAlign val="superscript"/>
        <sz val="6"/>
        <color rgb="FF000000"/>
        <rFont val="Calibri"/>
        <family val="2"/>
        <charset val="238"/>
        <scheme val="minor"/>
      </rPr>
      <t>2</t>
    </r>
  </si>
  <si>
    <r>
      <t>&lt;200 m</t>
    </r>
    <r>
      <rPr>
        <i/>
        <vertAlign val="superscript"/>
        <sz val="6"/>
        <color rgb="FF000000"/>
        <rFont val="Calibri"/>
        <family val="2"/>
        <charset val="238"/>
        <scheme val="minor"/>
      </rPr>
      <t>2</t>
    </r>
  </si>
  <si>
    <r>
      <t>500-800 m</t>
    </r>
    <r>
      <rPr>
        <i/>
        <vertAlign val="superscript"/>
        <sz val="6"/>
        <color rgb="FF000000"/>
        <rFont val="Calibri"/>
        <family val="2"/>
        <charset val="238"/>
        <scheme val="minor"/>
      </rPr>
      <t>2</t>
    </r>
  </si>
  <si>
    <r>
      <t>800-1.000 m</t>
    </r>
    <r>
      <rPr>
        <i/>
        <vertAlign val="superscript"/>
        <sz val="6"/>
        <color rgb="FF000000"/>
        <rFont val="Calibri"/>
        <family val="2"/>
        <charset val="238"/>
        <scheme val="minor"/>
      </rPr>
      <t>2</t>
    </r>
  </si>
  <si>
    <t xml:space="preserve">Ugovorni korisnici s posebnim režimom odvoza  *   </t>
  </si>
  <si>
    <r>
      <t xml:space="preserve">3.7. - Korisnici koji pružaju usluge pripreme hrane bez konzumacije hrane na lokaciji (npr. objekti brze prehrane, fastfood, pizzacut, pekare i sl.)                                                     </t>
    </r>
    <r>
      <rPr>
        <b/>
        <sz val="6"/>
        <color rgb="FF000000"/>
        <rFont val="Calibri"/>
        <family val="2"/>
        <charset val="238"/>
        <scheme val="minor"/>
      </rPr>
      <t xml:space="preserve">   -skupina 7</t>
    </r>
  </si>
  <si>
    <r>
      <t xml:space="preserve">3.9. - Uredi, javni uredi, agencije, banke, uredski prostori (državne uprave, županijske i lokalne samouprave, sudova, agencija, pošta, fondova i sl.),osiguravajuća društva, odvjetnički i javnobilježnički uredi, turističke agencije, objekti za igre na sreću, udruge, muzeji, galerije, knjižnice, knjižare, izložbeni prostori, galerije, kina, ambulante, domovi zdravlja, trgovine odjećom i obućom i drugom neprehrambenom robom, kiosci za prodaju tiskovina i duhanskih proizvoda                                                      </t>
    </r>
    <r>
      <rPr>
        <b/>
        <sz val="6"/>
        <color rgb="FF000000"/>
        <rFont val="Calibri"/>
        <family val="2"/>
        <charset val="238"/>
        <scheme val="minor"/>
      </rPr>
      <t xml:space="preserve">    - skupina 9</t>
    </r>
  </si>
  <si>
    <r>
      <t>3.13. - Mesnice, ribarnice, prodavaonice mliječnih i suhomesnatih proizvoda, benzinske postaje, supermarketi, trgovine prehrambenom robom, ribarnica, tržnica i sl.                      -</t>
    </r>
    <r>
      <rPr>
        <b/>
        <sz val="6"/>
        <color rgb="FF000000"/>
        <rFont val="Calibri"/>
        <family val="2"/>
        <charset val="238"/>
        <scheme val="minor"/>
      </rPr>
      <t>skupina 13</t>
    </r>
  </si>
  <si>
    <r>
      <t xml:space="preserve">3.11. - Noćni klubovi, noćni bar, disco klub, klubovi za zabavu na otvorenom, organizatori javnih manifestacija (uključujući i turističku zajednicu Grada Trogira)                                                       </t>
    </r>
    <r>
      <rPr>
        <b/>
        <sz val="6"/>
        <color rgb="FF000000"/>
        <rFont val="Calibri"/>
        <family val="2"/>
        <charset val="238"/>
        <scheme val="minor"/>
      </rPr>
      <t xml:space="preserve">       - skupina 11</t>
    </r>
  </si>
  <si>
    <r>
      <t>3.12. -Kampovi, autokampov i, turistička naselja i sl.                                                                                                         -</t>
    </r>
    <r>
      <rPr>
        <b/>
        <sz val="6"/>
        <color rgb="FF000000"/>
        <rFont val="Calibri"/>
        <family val="2"/>
        <charset val="238"/>
        <scheme val="minor"/>
      </rPr>
      <t>skupina  12</t>
    </r>
    <r>
      <rPr>
        <sz val="6"/>
        <color rgb="FF000000"/>
        <rFont val="Calibri"/>
        <family val="2"/>
        <charset val="238"/>
        <scheme val="minor"/>
      </rPr>
      <t xml:space="preserve">                    </t>
    </r>
  </si>
  <si>
    <r>
      <t xml:space="preserve">                                                                                                              - </t>
    </r>
    <r>
      <rPr>
        <b/>
        <sz val="6"/>
        <color rgb="FF000000"/>
        <rFont val="Calibri"/>
        <family val="2"/>
        <charset val="238"/>
        <scheme val="minor"/>
      </rPr>
      <t>skupina 17</t>
    </r>
    <r>
      <rPr>
        <sz val="6"/>
        <color rgb="FF000000"/>
        <rFont val="Calibri"/>
        <family val="2"/>
        <charset val="238"/>
        <scheme val="minor"/>
      </rPr>
      <t xml:space="preserve">              </t>
    </r>
  </si>
  <si>
    <r>
      <t xml:space="preserve">3.16. – Brodogradilišta                                                                  - </t>
    </r>
    <r>
      <rPr>
        <b/>
        <sz val="6"/>
        <color rgb="FF000000"/>
        <rFont val="Calibri"/>
        <family val="2"/>
        <charset val="238"/>
        <scheme val="minor"/>
      </rPr>
      <t>skupina 16</t>
    </r>
  </si>
  <si>
    <r>
      <t>3.14. - Obrtničke djelatnosti: frizerski, salon, brijač, kozmetičar, stolar, vodoinstalater, električar, automehaničar, autolimar, bravari,  autokaroser, radione za popravak, ribarski obrti,  keramičari i sl                                                                                                             -</t>
    </r>
    <r>
      <rPr>
        <b/>
        <sz val="6"/>
        <color rgb="FF000000"/>
        <rFont val="Calibri"/>
        <family val="2"/>
        <charset val="238"/>
        <scheme val="minor"/>
      </rPr>
      <t>skupina 14</t>
    </r>
  </si>
  <si>
    <r>
      <t xml:space="preserve">3.1. - Korisnici koji pružaju smještaj u objektu iznajmljivanjem soba/apartmana (hoteli, hosteli, prenoćišta, vile, kuće za odm  </t>
    </r>
    <r>
      <rPr>
        <b/>
        <sz val="6"/>
        <color rgb="FF000000"/>
        <rFont val="Calibri"/>
        <family val="2"/>
        <charset val="238"/>
        <scheme val="minor"/>
      </rPr>
      <t>-skupina 1</t>
    </r>
    <r>
      <rPr>
        <sz val="6"/>
        <color rgb="FF000000"/>
        <rFont val="Calibri"/>
        <family val="2"/>
        <charset val="238"/>
        <scheme val="minor"/>
      </rPr>
      <t xml:space="preserve">                             </t>
    </r>
  </si>
  <si>
    <r>
      <t>3.2. - Korisnici koji pružaju smještaj u objektu iznajmljivanjem soba/apartmana (hoteli, hosteli, prenoćišta, vile, kuće za odmor i sl.) bez usluge pripreme hrane                                                                             -</t>
    </r>
    <r>
      <rPr>
        <b/>
        <sz val="6"/>
        <color rgb="FF000000"/>
        <rFont val="Calibri"/>
        <family val="2"/>
        <charset val="238"/>
        <scheme val="minor"/>
      </rPr>
      <t>skupina 2</t>
    </r>
  </si>
  <si>
    <r>
      <t>3.3. - Korisnici koji posjeduju plovne objekte u svrhe  nautičkog turizma (plovni objekti za izlete, plovni objekti za krstarenje, plovni objekti za razgledavanje podmorja, plovni objekti na kojima se poslužuje piće i napitci te jednostavna jela na plovnom objektu) i sl                       -</t>
    </r>
    <r>
      <rPr>
        <b/>
        <sz val="6"/>
        <color rgb="FF000000"/>
        <rFont val="Calibri"/>
        <family val="2"/>
        <charset val="238"/>
        <scheme val="minor"/>
      </rPr>
      <t>skupina 3</t>
    </r>
  </si>
  <si>
    <r>
      <t xml:space="preserve">3.5. - Luke nautičkog turizma (marina, suha marina, ACI marina), upravitelji  komunalne, sportske i luke posebne namjene i sl.                   </t>
    </r>
    <r>
      <rPr>
        <b/>
        <sz val="6"/>
        <color rgb="FF000000"/>
        <rFont val="Calibri"/>
        <family val="2"/>
        <charset val="238"/>
        <scheme val="minor"/>
      </rPr>
      <t xml:space="preserve">     -     skupina 5</t>
    </r>
  </si>
  <si>
    <r>
      <t xml:space="preserve">3.10. - Vjerski, socijalne, humanitarne, kulturne, prosvjetne i sportske ustanove/objekti, domovi za starije osobe, bolnice                  </t>
    </r>
    <r>
      <rPr>
        <b/>
        <sz val="6"/>
        <color rgb="FF000000"/>
        <rFont val="Calibri"/>
        <family val="2"/>
        <charset val="238"/>
        <scheme val="minor"/>
      </rPr>
      <t xml:space="preserve">   -skupina 10</t>
    </r>
  </si>
  <si>
    <t>R.br.</t>
  </si>
  <si>
    <t>VRSTA USLUGE</t>
  </si>
  <si>
    <t>Jed.mj.</t>
  </si>
  <si>
    <t>USLUGA RADA RADNIKA I VOZILA</t>
  </si>
  <si>
    <t>1.1.</t>
  </si>
  <si>
    <t>sat</t>
  </si>
  <si>
    <t>1.2.</t>
  </si>
  <si>
    <t>1.3.</t>
  </si>
  <si>
    <t>Rad radnika-električar</t>
  </si>
  <si>
    <t>1.4.</t>
  </si>
  <si>
    <t>Specijalno vozilo - Autopodizač</t>
  </si>
  <si>
    <t>1.5.</t>
  </si>
  <si>
    <t>Specijalno vozilo - Autosmećar</t>
  </si>
  <si>
    <t>1.6.</t>
  </si>
  <si>
    <t>1.7.</t>
  </si>
  <si>
    <t>1.8.</t>
  </si>
  <si>
    <t>1.9.</t>
  </si>
  <si>
    <t>1.10.</t>
  </si>
  <si>
    <t>Specijalno vozilo - Pauk</t>
  </si>
  <si>
    <t>Specijalno vozilo - Hidraulična košara</t>
  </si>
  <si>
    <t>Specijalno vozilo- Kiper s grajferom</t>
  </si>
  <si>
    <t>NAJAM SPREMNIKA</t>
  </si>
  <si>
    <t>2.1.</t>
  </si>
  <si>
    <t>dan</t>
  </si>
  <si>
    <t>2.2.</t>
  </si>
  <si>
    <t>Zatvoreni kontejner od 1,1m³</t>
  </si>
  <si>
    <t>3.1.</t>
  </si>
  <si>
    <t>kom</t>
  </si>
  <si>
    <t>3.2.</t>
  </si>
  <si>
    <t>4.1.</t>
  </si>
  <si>
    <t>tona</t>
  </si>
  <si>
    <t>4.2.</t>
  </si>
  <si>
    <t>4.3.</t>
  </si>
  <si>
    <t>4.4.</t>
  </si>
  <si>
    <t>KORIŠTENJE JAVNOG TOALETA</t>
  </si>
  <si>
    <t>5.1.</t>
  </si>
  <si>
    <t>Korištenje javnog toaleta</t>
  </si>
  <si>
    <t>OSTALE USLUGE</t>
  </si>
  <si>
    <t>7.1.</t>
  </si>
  <si>
    <t>Izrada beskontaktne kartice za parkiranje</t>
  </si>
  <si>
    <t>2.3.</t>
  </si>
  <si>
    <t>3.3.</t>
  </si>
  <si>
    <t>3.4.</t>
  </si>
  <si>
    <t>4.5.</t>
  </si>
  <si>
    <t>4.6.</t>
  </si>
  <si>
    <t>1. PRIKUPLJANJE MIJEŠANOG KOMUNALNOG OTPADA</t>
  </si>
  <si>
    <t>1/10</t>
  </si>
  <si>
    <t>2/10</t>
  </si>
  <si>
    <t>KOEFICIJENT</t>
  </si>
  <si>
    <t>KATEGORIJE PRAVNIH I FIZIČKIH OSOBA KOJE OBAVLJAJU DJELATNOST RAZVRSTANI PREMA DJELATNOSTI,POVRŠINI,KOEFICIJENTU PROIZVODNJE OTPADA I MINIMALNO ZADUŽENOM SPREMNIKU</t>
  </si>
  <si>
    <t>*Za ugovorne korisnike (skupina 17) sa posebnim režimom odvoza i korisnike (kat.7 i 8) sa dodatnim potrebama spremnika,po potrebi i ugovoru,</t>
  </si>
  <si>
    <t>cijena minimalne usluge obračunava se dodatno prema djelatnosti,koeficijentu količine otpada i dodatnom volumenu zaduženog spremnika,</t>
  </si>
  <si>
    <t>a određena je jedinična cijenom minimalne javne usluge = 1 kn/l</t>
  </si>
  <si>
    <t>3/10</t>
  </si>
  <si>
    <t>Cijena s PDV-om EUR</t>
  </si>
  <si>
    <t>7.2.</t>
  </si>
  <si>
    <t>Otvoreni kontejner od 5 m³</t>
  </si>
  <si>
    <t>Press kontejner  10 m³</t>
  </si>
  <si>
    <t>Spremnik 240 litara</t>
  </si>
  <si>
    <t>Spremnik 120 litara</t>
  </si>
  <si>
    <t>7.3.</t>
  </si>
  <si>
    <t>7.4.</t>
  </si>
  <si>
    <t>Spremnik 120 litara za MKO</t>
  </si>
  <si>
    <t>Spremnik 240 litara za MKO</t>
  </si>
  <si>
    <t>Korištenje automata za vodu</t>
  </si>
  <si>
    <t>mjesečno</t>
  </si>
  <si>
    <t xml:space="preserve">Odvoz i zbrinjavanje plastike i pl. ambalaže </t>
  </si>
  <si>
    <t>Odvoz i zbrinjavanje glomaznog otpada rasutog</t>
  </si>
  <si>
    <t>Specijalno vozilo - Strojna pometačica</t>
  </si>
  <si>
    <t>Izrada kartice za evidenciju odlaganja otpada</t>
  </si>
  <si>
    <t>Temeljem članka 12. Društvenog ugovora Trogir Holding-a d.o.o. Predsjednik Uprave donosi:</t>
  </si>
  <si>
    <t>CJENIK OSTALIH USLUGA</t>
  </si>
  <si>
    <t>Predsjednik uprave:</t>
  </si>
  <si>
    <t>Danijel Kukoč, dipl. iur. univ. spec. oec.</t>
  </si>
  <si>
    <t>ODVOZ I ZBRINJAVANJE OTPADA</t>
  </si>
  <si>
    <t>Odvoz i zbrinjavanje glomaznog otpada</t>
  </si>
  <si>
    <t>Odvoz i zbrinjavanje građevinskog otpada rasutog</t>
  </si>
  <si>
    <t xml:space="preserve">Odvoz i zbrinjavanje građevinskog otpada </t>
  </si>
  <si>
    <r>
      <t>m</t>
    </r>
    <r>
      <rPr>
        <sz val="10"/>
        <rFont val="Calibri"/>
        <family val="2"/>
        <charset val="238"/>
      </rPr>
      <t>³</t>
    </r>
  </si>
  <si>
    <t>Deponiranje zemljanog materijala iz iskopa</t>
  </si>
  <si>
    <t xml:space="preserve">Specijalno vozilo - Kamion do 2,5 T nosivosti </t>
  </si>
  <si>
    <t>Spremnik 1100 litara za MKO</t>
  </si>
  <si>
    <t>7.5.</t>
  </si>
  <si>
    <t>9.1.</t>
  </si>
  <si>
    <t>9.2.</t>
  </si>
  <si>
    <t>Vreća volumena 120 litara</t>
  </si>
  <si>
    <t>Vreća volumena 60 litara</t>
  </si>
  <si>
    <t xml:space="preserve"> m³</t>
  </si>
  <si>
    <t>PRAŽNJENJE I ODVOZ SPREMNIKA  ZA MIJEŠANI KOMUNALNI OTPAD</t>
  </si>
  <si>
    <t>NAPLATA PITKE VODE ZA BRODOVE U LUCI TROGIR</t>
  </si>
  <si>
    <t>9.3.</t>
  </si>
  <si>
    <t>Odvoz i zbrinjavanje rasutog otpada  po nedjeljivom  m³</t>
  </si>
  <si>
    <t>PRIHVAT KRUTOG, RASUTOG I UVREĆANOG OTPADA SA BRODOVA U LUCI TROGIR</t>
  </si>
  <si>
    <t>TROGIR HOLDING d.o.o. – Uprava društva</t>
  </si>
  <si>
    <t>Put Mulina 2, 21220 TROGIR</t>
  </si>
  <si>
    <t>OIB: 09746817380</t>
  </si>
  <si>
    <r>
      <t xml:space="preserve">IBAN: HR6724020061100633184 </t>
    </r>
    <r>
      <rPr>
        <sz val="8"/>
        <color theme="1"/>
        <rFont val="Calibri"/>
        <family val="2"/>
        <charset val="238"/>
        <scheme val="minor"/>
      </rPr>
      <t>(Erste&amp;Steiermärkische Bank d.d.)</t>
    </r>
  </si>
  <si>
    <t>Rad radnika-čistač</t>
  </si>
  <si>
    <t>Rad radnika- vodoinstalater</t>
  </si>
  <si>
    <t>KLASA:  363-01/25-01/74</t>
  </si>
  <si>
    <t>3.5.</t>
  </si>
  <si>
    <t>Spremnik 60 litara</t>
  </si>
  <si>
    <t xml:space="preserve"> Cijena  bez PDV-a EUR </t>
  </si>
  <si>
    <t>Utrošak pitke vode prema mjerilu</t>
  </si>
  <si>
    <t>URBROJ: 2181-13-5-02/001-25-3</t>
  </si>
  <si>
    <t>Trogir,21. svibnja 2026.g.</t>
  </si>
  <si>
    <t>Cjenik se primjenjuje od 22.05.2026.g.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</si>
</sst>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8" x14ac:knownFonts="1">
    <font>
      <sz val="11"/>
      <color theme="1"/>
      <name val="Calibri"/>
      <family val="2"/>
      <charset val="238"/>
      <scheme val="minor"/>
    </font>
    <font>
      <b/>
      <sz val="8"/>
      <color theme="1"/>
      <name val="Calibri"/>
      <family val="2"/>
      <charset val="238"/>
      <scheme val="minor"/>
    </font>
    <font>
      <b/>
      <sz val="7"/>
      <color theme="1"/>
      <name val="Calibri"/>
      <family val="2"/>
      <charset val="238"/>
      <scheme val="minor"/>
    </font>
    <font>
      <sz val="7"/>
      <color theme="1"/>
      <name val="Calibri"/>
      <family val="2"/>
      <charset val="238"/>
      <scheme val="minor"/>
    </font>
    <font>
      <sz val="8"/>
      <color theme="1"/>
      <name val="Calibri"/>
      <family val="2"/>
      <charset val="238"/>
      <scheme val="minor"/>
    </font>
    <font>
      <u/>
      <sz val="8"/>
      <color theme="1"/>
      <name val="Calibri"/>
      <family val="2"/>
      <charset val="238"/>
      <scheme val="minor"/>
    </font>
    <font>
      <b/>
      <sz val="9"/>
      <color theme="1"/>
      <name val="Calibri"/>
      <family val="2"/>
      <charset val="238"/>
      <scheme val="minor"/>
    </font>
    <font>
      <b/>
      <sz val="11"/>
      <color theme="1"/>
      <name val="Calibri"/>
      <family val="2"/>
      <charset val="238"/>
      <scheme val="minor"/>
    </font>
    <font>
      <b/>
      <sz val="7"/>
      <color rgb="FF000000"/>
      <name val="Calibri"/>
      <family val="2"/>
      <charset val="238"/>
      <scheme val="minor"/>
    </font>
    <font>
      <b/>
      <sz val="8"/>
      <color rgb="FF000000"/>
      <name val="Calibri"/>
      <family val="2"/>
      <charset val="238"/>
      <scheme val="minor"/>
    </font>
    <font>
      <b/>
      <sz val="6"/>
      <color rgb="FF000000"/>
      <name val="Calibri"/>
      <family val="2"/>
      <charset val="238"/>
      <scheme val="minor"/>
    </font>
    <font>
      <sz val="6"/>
      <color rgb="FF000000"/>
      <name val="Calibri"/>
      <family val="2"/>
      <charset val="238"/>
      <scheme val="minor"/>
    </font>
    <font>
      <i/>
      <sz val="6"/>
      <color rgb="FF000000"/>
      <name val="Calibri"/>
      <family val="2"/>
      <charset val="238"/>
      <scheme val="minor"/>
    </font>
    <font>
      <i/>
      <vertAlign val="superscript"/>
      <sz val="6"/>
      <color rgb="FF000000"/>
      <name val="Calibri"/>
      <family val="2"/>
      <charset val="238"/>
      <scheme val="minor"/>
    </font>
    <font>
      <b/>
      <i/>
      <sz val="6"/>
      <color rgb="FF000000"/>
      <name val="Calibri"/>
      <family val="2"/>
      <charset val="238"/>
      <scheme val="minor"/>
    </font>
    <font>
      <b/>
      <sz val="10"/>
      <name val="Calibri"/>
      <family val="2"/>
      <charset val="238"/>
      <scheme val="minor"/>
    </font>
    <font>
      <sz val="10"/>
      <name val="Calibri"/>
      <family val="2"/>
      <charset val="238"/>
      <scheme val="minor"/>
    </font>
    <font>
      <sz val="10"/>
      <name val="Calibri"/>
      <family val="2"/>
      <charset val="238"/>
    </font>
    <font>
      <sz val="9"/>
      <color theme="1"/>
      <name val="Calibri"/>
      <family val="2"/>
      <charset val="238"/>
      <scheme val="minor"/>
    </font>
    <font>
      <sz val="11"/>
      <color theme="1"/>
      <name val="Calibri"/>
      <family val="2"/>
      <charset val="238"/>
      <scheme val="minor"/>
    </font>
    <font>
      <sz val="10"/>
      <color rgb="FFFFFF00"/>
      <name val="Calibri"/>
      <family val="2"/>
      <charset val="238"/>
      <scheme val="minor"/>
    </font>
    <font>
      <b/>
      <sz val="10"/>
      <color rgb="FFFFFF00"/>
      <name val="Calibri"/>
      <family val="2"/>
      <charset val="238"/>
      <scheme val="minor"/>
    </font>
    <font>
      <sz val="10"/>
      <color theme="1"/>
      <name val="Calibri"/>
      <family val="2"/>
      <charset val="238"/>
    </font>
    <font>
      <b/>
      <sz val="12"/>
      <color theme="1"/>
      <name val="Calibri"/>
      <family val="2"/>
      <charset val="238"/>
    </font>
    <font>
      <sz val="10"/>
      <color theme="1"/>
      <name val="Calibri"/>
      <family val="2"/>
      <charset val="238"/>
      <scheme val="minor"/>
    </font>
    <font>
      <b/>
      <sz val="10"/>
      <color theme="1"/>
      <name val="Calibri"/>
      <family val="2"/>
      <charset val="238"/>
    </font>
    <font>
      <b/>
      <sz val="9"/>
      <color theme="1"/>
      <name val="Calibri"/>
      <family val="2"/>
      <charset val="238"/>
    </font>
    <font>
      <sz val="9"/>
      <color theme="1"/>
      <name val="Calibr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3" fontId="19" fillId="0" borderId="0" applyFont="0" applyFill="0" applyBorder="0" applyAlignment="0" applyProtection="0"/>
  </cellStyleXfs>
  <cellXfs count="145">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vertical="center" wrapText="1"/>
    </xf>
    <xf numFmtId="0" fontId="1" fillId="0" borderId="2" xfId="0" applyFont="1" applyBorder="1" applyAlignment="1">
      <alignment vertical="center"/>
    </xf>
    <xf numFmtId="0" fontId="1" fillId="0" borderId="3" xfId="0" applyFont="1" applyBorder="1" applyAlignment="1">
      <alignment vertical="center"/>
    </xf>
    <xf numFmtId="0" fontId="4" fillId="0" borderId="1" xfId="0" applyFont="1" applyBorder="1"/>
    <xf numFmtId="0" fontId="4"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horizontal="left"/>
    </xf>
    <xf numFmtId="0" fontId="0" fillId="0" borderId="7" xfId="0" applyBorder="1"/>
    <xf numFmtId="0" fontId="0" fillId="0" borderId="8" xfId="0" applyBorder="1"/>
    <xf numFmtId="0" fontId="4" fillId="0" borderId="4" xfId="0" applyFont="1" applyBorder="1" applyAlignment="1">
      <alignment horizontal="left" vertical="center"/>
    </xf>
    <xf numFmtId="4" fontId="1"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4" fontId="1" fillId="0" borderId="2" xfId="0" applyNumberFormat="1" applyFont="1" applyBorder="1" applyAlignment="1">
      <alignment vertical="center"/>
    </xf>
    <xf numFmtId="4" fontId="4" fillId="0" borderId="0" xfId="0" applyNumberFormat="1" applyFont="1" applyAlignment="1">
      <alignment vertical="center"/>
    </xf>
    <xf numFmtId="4" fontId="0" fillId="0" borderId="0" xfId="0" applyNumberFormat="1"/>
    <xf numFmtId="4" fontId="0" fillId="0" borderId="8" xfId="0" applyNumberFormat="1" applyBorder="1"/>
    <xf numFmtId="4" fontId="0" fillId="0" borderId="1" xfId="0" applyNumberForma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0" fontId="10"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1" xfId="0" applyFill="1" applyBorder="1" applyAlignment="1">
      <alignment vertical="center" wrapText="1"/>
    </xf>
    <xf numFmtId="0" fontId="11" fillId="2" borderId="10" xfId="0" applyFont="1" applyFill="1" applyBorder="1" applyAlignment="1">
      <alignment vertical="center" wrapText="1"/>
    </xf>
    <xf numFmtId="0" fontId="11" fillId="2" borderId="8" xfId="0" applyFont="1" applyFill="1" applyBorder="1" applyAlignment="1">
      <alignment vertical="center" wrapText="1"/>
    </xf>
    <xf numFmtId="0" fontId="10" fillId="2" borderId="1" xfId="0" applyFont="1" applyFill="1" applyBorder="1" applyAlignment="1">
      <alignment horizontal="left" vertical="center" wrapText="1"/>
    </xf>
    <xf numFmtId="0" fontId="16" fillId="0" borderId="0" xfId="0" applyFont="1"/>
    <xf numFmtId="164" fontId="8" fillId="2" borderId="1" xfId="0" applyNumberFormat="1" applyFont="1" applyFill="1" applyBorder="1" applyAlignment="1">
      <alignment horizontal="right" vertical="center"/>
    </xf>
    <xf numFmtId="4" fontId="3" fillId="0" borderId="1" xfId="0" applyNumberFormat="1" applyFont="1" applyBorder="1" applyAlignment="1">
      <alignment vertical="center"/>
    </xf>
    <xf numFmtId="0" fontId="4" fillId="0" borderId="7" xfId="0" applyFont="1" applyBorder="1"/>
    <xf numFmtId="0" fontId="4" fillId="0" borderId="0" xfId="0" applyFont="1"/>
    <xf numFmtId="0" fontId="0" fillId="0" borderId="3" xfId="0" applyBorder="1"/>
    <xf numFmtId="49" fontId="16" fillId="0" borderId="0" xfId="0" applyNumberFormat="1" applyFont="1"/>
    <xf numFmtId="0" fontId="22" fillId="0" borderId="0" xfId="0" applyFont="1" applyAlignment="1">
      <alignment vertical="center"/>
    </xf>
    <xf numFmtId="0" fontId="24" fillId="0" borderId="0" xfId="0" applyFont="1"/>
    <xf numFmtId="4" fontId="24" fillId="0" borderId="0" xfId="0" applyNumberFormat="1" applyFont="1"/>
    <xf numFmtId="0" fontId="20" fillId="6" borderId="14" xfId="0" applyFont="1" applyFill="1" applyBorder="1"/>
    <xf numFmtId="0" fontId="21" fillId="6" borderId="11" xfId="0" applyFont="1" applyFill="1" applyBorder="1"/>
    <xf numFmtId="0" fontId="21" fillId="6" borderId="12" xfId="0" applyFont="1" applyFill="1" applyBorder="1"/>
    <xf numFmtId="0" fontId="16" fillId="3" borderId="14" xfId="0" applyFont="1" applyFill="1" applyBorder="1"/>
    <xf numFmtId="0" fontId="16" fillId="0" borderId="11" xfId="0" applyFont="1" applyBorder="1"/>
    <xf numFmtId="0" fontId="16" fillId="0" borderId="12" xfId="0" applyFont="1" applyBorder="1"/>
    <xf numFmtId="0" fontId="16" fillId="0" borderId="7" xfId="0" applyFont="1" applyBorder="1"/>
    <xf numFmtId="0" fontId="16" fillId="0" borderId="1" xfId="0" applyFont="1" applyBorder="1" applyAlignment="1">
      <alignment horizontal="center"/>
    </xf>
    <xf numFmtId="4" fontId="15" fillId="0" borderId="1" xfId="0" applyNumberFormat="1" applyFont="1" applyBorder="1" applyAlignment="1">
      <alignment horizontal="center" vertical="center"/>
    </xf>
    <xf numFmtId="0" fontId="16" fillId="0" borderId="9" xfId="0" applyFont="1" applyBorder="1" applyAlignment="1">
      <alignment horizontal="center"/>
    </xf>
    <xf numFmtId="0" fontId="16" fillId="0" borderId="2" xfId="0" applyFont="1" applyBorder="1" applyAlignment="1">
      <alignment horizontal="center"/>
    </xf>
    <xf numFmtId="4" fontId="21" fillId="6" borderId="1" xfId="0" applyNumberFormat="1" applyFont="1" applyFill="1" applyBorder="1" applyAlignment="1">
      <alignment horizontal="center" vertical="center"/>
    </xf>
    <xf numFmtId="0" fontId="16" fillId="0" borderId="7" xfId="0" applyFont="1" applyBorder="1" applyAlignment="1">
      <alignment horizontal="center"/>
    </xf>
    <xf numFmtId="0" fontId="16" fillId="0" borderId="11" xfId="0" applyFont="1" applyBorder="1" applyAlignment="1">
      <alignment horizontal="center"/>
    </xf>
    <xf numFmtId="0" fontId="16" fillId="3" borderId="11" xfId="0" applyFont="1" applyFill="1" applyBorder="1"/>
    <xf numFmtId="0" fontId="16" fillId="3" borderId="12" xfId="0" applyFont="1" applyFill="1" applyBorder="1"/>
    <xf numFmtId="0" fontId="16" fillId="3" borderId="7" xfId="0" applyFont="1" applyFill="1" applyBorder="1"/>
    <xf numFmtId="0" fontId="16" fillId="3" borderId="11" xfId="0" applyFont="1" applyFill="1" applyBorder="1" applyAlignment="1">
      <alignment horizontal="center"/>
    </xf>
    <xf numFmtId="4" fontId="15" fillId="3" borderId="1" xfId="0" applyNumberFormat="1" applyFont="1" applyFill="1" applyBorder="1" applyAlignment="1">
      <alignment horizontal="center" vertical="center"/>
    </xf>
    <xf numFmtId="0" fontId="16" fillId="3" borderId="0" xfId="0" applyFont="1" applyFill="1"/>
    <xf numFmtId="4" fontId="15" fillId="0" borderId="1" xfId="1" applyNumberFormat="1" applyFont="1" applyFill="1" applyBorder="1" applyAlignment="1">
      <alignment horizontal="center" vertical="center"/>
    </xf>
    <xf numFmtId="0" fontId="24" fillId="0" borderId="5" xfId="0" applyFont="1" applyBorder="1"/>
    <xf numFmtId="0" fontId="20" fillId="6" borderId="20" xfId="0" applyFont="1" applyFill="1" applyBorder="1"/>
    <xf numFmtId="0" fontId="21" fillId="6" borderId="9" xfId="0" applyFont="1" applyFill="1" applyBorder="1"/>
    <xf numFmtId="0" fontId="21" fillId="6" borderId="2" xfId="0" applyFont="1" applyFill="1" applyBorder="1"/>
    <xf numFmtId="0" fontId="16" fillId="3" borderId="1" xfId="0" applyFont="1" applyFill="1" applyBorder="1" applyAlignment="1">
      <alignment horizontal="center"/>
    </xf>
    <xf numFmtId="4" fontId="15" fillId="3" borderId="1" xfId="1" applyNumberFormat="1" applyFont="1" applyFill="1" applyBorder="1" applyAlignment="1">
      <alignment horizontal="center" vertical="center"/>
    </xf>
    <xf numFmtId="0" fontId="16" fillId="3" borderId="16" xfId="0" applyFont="1" applyFill="1" applyBorder="1"/>
    <xf numFmtId="0" fontId="16" fillId="3" borderId="17" xfId="0" applyFont="1" applyFill="1" applyBorder="1" applyAlignment="1">
      <alignment horizontal="center"/>
    </xf>
    <xf numFmtId="4" fontId="15" fillId="3" borderId="17" xfId="1" applyNumberFormat="1" applyFont="1" applyFill="1" applyBorder="1" applyAlignment="1">
      <alignment horizontal="center" vertical="center"/>
    </xf>
    <xf numFmtId="0" fontId="20" fillId="6" borderId="21" xfId="0" applyFont="1" applyFill="1" applyBorder="1"/>
    <xf numFmtId="0" fontId="21" fillId="6" borderId="13" xfId="0" applyFont="1" applyFill="1" applyBorder="1"/>
    <xf numFmtId="0" fontId="21" fillId="6" borderId="5" xfId="0" applyFont="1" applyFill="1" applyBorder="1"/>
    <xf numFmtId="0" fontId="15" fillId="5" borderId="22" xfId="0" applyFont="1" applyFill="1" applyBorder="1" applyAlignment="1">
      <alignment horizontal="center" vertical="center"/>
    </xf>
    <xf numFmtId="0" fontId="15" fillId="5" borderId="23" xfId="0" applyFont="1" applyFill="1" applyBorder="1" applyAlignment="1">
      <alignment horizontal="left" vertical="center"/>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4" fontId="15" fillId="5" borderId="26" xfId="0" applyNumberFormat="1" applyFont="1" applyFill="1" applyBorder="1" applyAlignment="1">
      <alignment horizontal="center" vertical="center" wrapText="1"/>
    </xf>
    <xf numFmtId="4" fontId="21" fillId="6" borderId="0" xfId="0" applyNumberFormat="1" applyFont="1" applyFill="1" applyAlignment="1">
      <alignment horizontal="center" vertical="center"/>
    </xf>
    <xf numFmtId="4" fontId="21" fillId="6" borderId="19" xfId="0" applyNumberFormat="1" applyFont="1" applyFill="1" applyBorder="1" applyAlignment="1">
      <alignment horizontal="center" vertical="center"/>
    </xf>
    <xf numFmtId="4" fontId="15" fillId="5" borderId="27" xfId="0" applyNumberFormat="1" applyFont="1" applyFill="1" applyBorder="1" applyAlignment="1">
      <alignment horizontal="center" vertical="center" wrapText="1"/>
    </xf>
    <xf numFmtId="0" fontId="22" fillId="3" borderId="0" xfId="0" applyFont="1" applyFill="1" applyAlignment="1">
      <alignment vertical="center"/>
    </xf>
    <xf numFmtId="0" fontId="25" fillId="3" borderId="0" xfId="0" applyFont="1" applyFill="1" applyAlignment="1">
      <alignment vertical="center"/>
    </xf>
    <xf numFmtId="0" fontId="16" fillId="3" borderId="28" xfId="0" applyFont="1" applyFill="1" applyBorder="1"/>
    <xf numFmtId="0" fontId="16" fillId="3" borderId="29" xfId="0" applyFont="1" applyFill="1" applyBorder="1"/>
    <xf numFmtId="0" fontId="16" fillId="3" borderId="30" xfId="0" applyFont="1" applyFill="1" applyBorder="1"/>
    <xf numFmtId="0" fontId="26" fillId="0" borderId="0" xfId="0" applyFont="1" applyAlignment="1">
      <alignment horizontal="left" vertical="center"/>
    </xf>
    <xf numFmtId="0" fontId="27" fillId="0" borderId="0" xfId="0" applyFont="1" applyAlignment="1">
      <alignment vertical="center"/>
    </xf>
    <xf numFmtId="0" fontId="18" fillId="0" borderId="0" xfId="0" applyFont="1"/>
    <xf numFmtId="0" fontId="27" fillId="0" borderId="0" xfId="0" applyFont="1" applyAlignment="1">
      <alignment horizontal="left" vertical="center"/>
    </xf>
    <xf numFmtId="0" fontId="16" fillId="0" borderId="0" xfId="0" applyFont="1" applyAlignment="1">
      <alignment horizontal="center"/>
    </xf>
    <xf numFmtId="4" fontId="15" fillId="0" borderId="15" xfId="0" applyNumberFormat="1" applyFont="1" applyBorder="1" applyAlignment="1">
      <alignment horizontal="center" vertical="center"/>
    </xf>
    <xf numFmtId="4" fontId="21" fillId="6" borderId="15"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4" fontId="15" fillId="0" borderId="15" xfId="1" applyNumberFormat="1" applyFont="1" applyFill="1" applyBorder="1" applyAlignment="1">
      <alignment horizontal="center" vertical="center"/>
    </xf>
    <xf numFmtId="4" fontId="15" fillId="3" borderId="15" xfId="1" applyNumberFormat="1" applyFont="1" applyFill="1" applyBorder="1" applyAlignment="1">
      <alignment horizontal="center" vertical="center"/>
    </xf>
    <xf numFmtId="4" fontId="15" fillId="3" borderId="18" xfId="1" applyNumberFormat="1" applyFont="1" applyFill="1" applyBorder="1" applyAlignment="1">
      <alignment horizontal="center" vertical="center"/>
    </xf>
    <xf numFmtId="0" fontId="16" fillId="0" borderId="5" xfId="0" applyFont="1" applyBorder="1" applyAlignment="1">
      <alignment horizontal="center"/>
    </xf>
    <xf numFmtId="0" fontId="16" fillId="3" borderId="11" xfId="0" applyFont="1" applyFill="1" applyBorder="1" applyAlignment="1">
      <alignment horizontal="left"/>
    </xf>
    <xf numFmtId="0" fontId="16" fillId="3" borderId="12" xfId="0" applyFont="1" applyFill="1" applyBorder="1" applyAlignment="1">
      <alignment horizontal="left"/>
    </xf>
    <xf numFmtId="0" fontId="16" fillId="3" borderId="7" xfId="0" applyFont="1" applyFill="1" applyBorder="1" applyAlignment="1">
      <alignment horizontal="left"/>
    </xf>
    <xf numFmtId="0" fontId="23" fillId="4" borderId="0" xfId="0" applyFont="1" applyFill="1" applyAlignment="1">
      <alignment horizontal="center" vertical="center"/>
    </xf>
    <xf numFmtId="0" fontId="22" fillId="0" borderId="0" xfId="0" applyFont="1" applyAlignment="1">
      <alignment horizontal="center" vertical="center" wrapText="1"/>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7" xfId="0" applyFont="1" applyFill="1" applyBorder="1" applyAlignment="1">
      <alignment horizontal="left"/>
    </xf>
    <xf numFmtId="49" fontId="18"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left" vertical="center"/>
    </xf>
    <xf numFmtId="0" fontId="3" fillId="0" borderId="1"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1" xfId="0" applyFont="1" applyBorder="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0" xfId="0" applyFont="1" applyAlignment="1">
      <alignment horizontal="center"/>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0" fillId="2" borderId="1" xfId="0" applyFill="1" applyBorder="1" applyAlignment="1">
      <alignment vertical="center" wrapText="1"/>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142491</xdr:colOff>
      <xdr:row>3</xdr:row>
      <xdr:rowOff>19050</xdr:rowOff>
    </xdr:to>
    <xdr:pic>
      <xdr:nvPicPr>
        <xdr:cNvPr id="2" name="Slika 1">
          <a:extLst>
            <a:ext uri="{FF2B5EF4-FFF2-40B4-BE49-F238E27FC236}">
              <a16:creationId xmlns:a16="http://schemas.microsoft.com/office/drawing/2014/main" id="{49315EFE-9053-FFA4-D3EA-17D66F79D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76016"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CF28-B042-4CC4-A9AE-192CC0834763}">
  <dimension ref="A1:K44"/>
  <sheetViews>
    <sheetView workbookViewId="0">
      <selection activeCell="D44" sqref="D44"/>
    </sheetView>
  </sheetViews>
  <sheetFormatPr defaultColWidth="8.85546875" defaultRowHeight="15" x14ac:dyDescent="0.25"/>
  <cols>
    <col min="1" max="1" width="7.28515625" style="3" customWidth="1"/>
    <col min="2" max="2" width="25" style="3" customWidth="1"/>
    <col min="3" max="3" width="8.85546875" style="3"/>
    <col min="4" max="4" width="20.28515625" style="3" customWidth="1"/>
    <col min="5" max="5" width="8.140625" style="3" customWidth="1"/>
    <col min="6" max="6" width="10.42578125" style="3" customWidth="1"/>
    <col min="7" max="7" width="8.7109375" style="24" customWidth="1"/>
    <col min="8" max="16384" width="8.85546875" style="3"/>
  </cols>
  <sheetData>
    <row r="1" spans="1:7" x14ac:dyDescent="0.25">
      <c r="A1" s="112" t="s">
        <v>254</v>
      </c>
      <c r="B1" s="113"/>
      <c r="C1" s="113"/>
      <c r="D1" s="113"/>
      <c r="E1" s="113"/>
      <c r="F1" s="113"/>
      <c r="G1" s="114"/>
    </row>
    <row r="2" spans="1:7" ht="24" customHeight="1" x14ac:dyDescent="0.25">
      <c r="A2" s="1" t="s">
        <v>0</v>
      </c>
      <c r="B2" s="125" t="s">
        <v>1</v>
      </c>
      <c r="C2" s="125"/>
      <c r="D2" s="125"/>
      <c r="E2" s="2" t="s">
        <v>2</v>
      </c>
      <c r="F2" s="2" t="s">
        <v>3</v>
      </c>
      <c r="G2" s="18" t="s">
        <v>4</v>
      </c>
    </row>
    <row r="3" spans="1:7" x14ac:dyDescent="0.25">
      <c r="A3" s="4" t="s">
        <v>5</v>
      </c>
      <c r="B3" s="125" t="s">
        <v>6</v>
      </c>
      <c r="C3" s="125"/>
      <c r="D3" s="125"/>
      <c r="E3" s="125"/>
      <c r="F3" s="125"/>
      <c r="G3" s="125"/>
    </row>
    <row r="4" spans="1:7" ht="20.45" customHeight="1" x14ac:dyDescent="0.25">
      <c r="A4" s="5" t="s">
        <v>7</v>
      </c>
      <c r="B4" s="124" t="s">
        <v>8</v>
      </c>
      <c r="C4" s="118" t="s">
        <v>9</v>
      </c>
      <c r="D4" s="118"/>
      <c r="E4" s="5" t="s">
        <v>10</v>
      </c>
      <c r="F4" s="6">
        <v>35.15</v>
      </c>
      <c r="G4" s="19">
        <v>39.72</v>
      </c>
    </row>
    <row r="5" spans="1:7" x14ac:dyDescent="0.25">
      <c r="A5" s="5" t="s">
        <v>11</v>
      </c>
      <c r="B5" s="124"/>
      <c r="C5" s="118" t="s">
        <v>12</v>
      </c>
      <c r="D5" s="118"/>
      <c r="E5" s="5" t="s">
        <v>13</v>
      </c>
      <c r="F5" s="6">
        <v>1.32</v>
      </c>
      <c r="G5" s="19">
        <v>1.49</v>
      </c>
    </row>
    <row r="6" spans="1:7" ht="22.9" customHeight="1" x14ac:dyDescent="0.25">
      <c r="A6" s="5" t="s">
        <v>14</v>
      </c>
      <c r="B6" s="124" t="s">
        <v>15</v>
      </c>
      <c r="C6" s="118" t="s">
        <v>9</v>
      </c>
      <c r="D6" s="118"/>
      <c r="E6" s="5" t="s">
        <v>10</v>
      </c>
      <c r="F6" s="6">
        <v>51.35</v>
      </c>
      <c r="G6" s="19">
        <v>58.03</v>
      </c>
    </row>
    <row r="7" spans="1:7" x14ac:dyDescent="0.25">
      <c r="A7" s="5" t="s">
        <v>16</v>
      </c>
      <c r="B7" s="124"/>
      <c r="C7" s="118" t="s">
        <v>12</v>
      </c>
      <c r="D7" s="118"/>
      <c r="E7" s="5" t="s">
        <v>13</v>
      </c>
      <c r="F7" s="6">
        <v>2.64</v>
      </c>
      <c r="G7" s="19">
        <v>2.98</v>
      </c>
    </row>
    <row r="8" spans="1:7" ht="19.149999999999999" customHeight="1" x14ac:dyDescent="0.25">
      <c r="A8" s="5" t="s">
        <v>17</v>
      </c>
      <c r="B8" s="124" t="s">
        <v>18</v>
      </c>
      <c r="C8" s="118" t="s">
        <v>9</v>
      </c>
      <c r="D8" s="118"/>
      <c r="E8" s="5" t="s">
        <v>10</v>
      </c>
      <c r="F8" s="6">
        <v>73.86</v>
      </c>
      <c r="G8" s="19">
        <v>83.46</v>
      </c>
    </row>
    <row r="9" spans="1:7" x14ac:dyDescent="0.25">
      <c r="A9" s="5" t="s">
        <v>19</v>
      </c>
      <c r="B9" s="124"/>
      <c r="C9" s="118" t="s">
        <v>12</v>
      </c>
      <c r="D9" s="118"/>
      <c r="E9" s="5" t="s">
        <v>13</v>
      </c>
      <c r="F9" s="6">
        <v>5.28</v>
      </c>
      <c r="G9" s="19">
        <v>5.97</v>
      </c>
    </row>
    <row r="10" spans="1:7" x14ac:dyDescent="0.25">
      <c r="A10" s="5" t="s">
        <v>20</v>
      </c>
      <c r="B10" s="124" t="s">
        <v>21</v>
      </c>
      <c r="C10" s="124" t="s">
        <v>9</v>
      </c>
      <c r="D10" s="7" t="s">
        <v>22</v>
      </c>
      <c r="E10" s="5" t="s">
        <v>10</v>
      </c>
      <c r="F10" s="6">
        <v>35.15</v>
      </c>
      <c r="G10" s="19">
        <v>39.72</v>
      </c>
    </row>
    <row r="11" spans="1:7" x14ac:dyDescent="0.25">
      <c r="A11" s="5" t="s">
        <v>23</v>
      </c>
      <c r="B11" s="124"/>
      <c r="C11" s="124"/>
      <c r="D11" s="7" t="s">
        <v>24</v>
      </c>
      <c r="E11" s="5" t="s">
        <v>10</v>
      </c>
      <c r="F11" s="6">
        <v>51.35</v>
      </c>
      <c r="G11" s="19">
        <v>58.03</v>
      </c>
    </row>
    <row r="12" spans="1:7" x14ac:dyDescent="0.25">
      <c r="A12" s="5" t="s">
        <v>25</v>
      </c>
      <c r="B12" s="124"/>
      <c r="C12" s="124"/>
      <c r="D12" s="7" t="s">
        <v>26</v>
      </c>
      <c r="E12" s="5" t="s">
        <v>10</v>
      </c>
      <c r="F12" s="6">
        <v>73.86</v>
      </c>
      <c r="G12" s="19">
        <v>83.46</v>
      </c>
    </row>
    <row r="13" spans="1:7" x14ac:dyDescent="0.25">
      <c r="A13" s="5" t="s">
        <v>27</v>
      </c>
      <c r="B13" s="124"/>
      <c r="C13" s="124" t="s">
        <v>28</v>
      </c>
      <c r="D13" s="7" t="s">
        <v>29</v>
      </c>
      <c r="E13" s="5" t="s">
        <v>13</v>
      </c>
      <c r="F13" s="6">
        <v>1.32</v>
      </c>
      <c r="G13" s="19">
        <v>1.49</v>
      </c>
    </row>
    <row r="14" spans="1:7" x14ac:dyDescent="0.25">
      <c r="A14" s="5" t="s">
        <v>30</v>
      </c>
      <c r="B14" s="124"/>
      <c r="C14" s="124"/>
      <c r="D14" s="7" t="s">
        <v>24</v>
      </c>
      <c r="E14" s="5" t="s">
        <v>13</v>
      </c>
      <c r="F14" s="6">
        <v>2.64</v>
      </c>
      <c r="G14" s="19">
        <v>2.98</v>
      </c>
    </row>
    <row r="15" spans="1:7" x14ac:dyDescent="0.25">
      <c r="A15" s="5" t="s">
        <v>31</v>
      </c>
      <c r="B15" s="124"/>
      <c r="C15" s="124"/>
      <c r="D15" s="7" t="s">
        <v>26</v>
      </c>
      <c r="E15" s="5" t="s">
        <v>13</v>
      </c>
      <c r="F15" s="6">
        <v>5.28</v>
      </c>
      <c r="G15" s="19">
        <v>5.97</v>
      </c>
    </row>
    <row r="16" spans="1:7" ht="24.6" customHeight="1" x14ac:dyDescent="0.25">
      <c r="A16" s="5" t="s">
        <v>32</v>
      </c>
      <c r="B16" s="124" t="s">
        <v>33</v>
      </c>
      <c r="C16" s="118" t="s">
        <v>9</v>
      </c>
      <c r="D16" s="118"/>
      <c r="E16" s="5" t="s">
        <v>10</v>
      </c>
      <c r="F16" s="6">
        <v>17.57</v>
      </c>
      <c r="G16" s="19">
        <v>19.850000000000001</v>
      </c>
    </row>
    <row r="17" spans="1:11" x14ac:dyDescent="0.25">
      <c r="A17" s="5" t="s">
        <v>34</v>
      </c>
      <c r="B17" s="124"/>
      <c r="C17" s="118" t="s">
        <v>12</v>
      </c>
      <c r="D17" s="118"/>
      <c r="E17" s="5" t="s">
        <v>13</v>
      </c>
      <c r="F17" s="6">
        <v>1.32</v>
      </c>
      <c r="G17" s="19">
        <v>1.49</v>
      </c>
    </row>
    <row r="18" spans="1:11" ht="22.9" customHeight="1" x14ac:dyDescent="0.25">
      <c r="A18" s="5" t="s">
        <v>35</v>
      </c>
      <c r="B18" s="124" t="s">
        <v>36</v>
      </c>
      <c r="C18" s="118" t="s">
        <v>9</v>
      </c>
      <c r="D18" s="118"/>
      <c r="E18" s="5" t="s">
        <v>10</v>
      </c>
      <c r="F18" s="6">
        <v>25.67</v>
      </c>
      <c r="G18" s="19">
        <v>29.01</v>
      </c>
    </row>
    <row r="19" spans="1:11" ht="13.9" customHeight="1" x14ac:dyDescent="0.25">
      <c r="A19" s="5" t="s">
        <v>37</v>
      </c>
      <c r="B19" s="124"/>
      <c r="C19" s="118" t="s">
        <v>12</v>
      </c>
      <c r="D19" s="118"/>
      <c r="E19" s="5" t="s">
        <v>13</v>
      </c>
      <c r="F19" s="6">
        <v>2.64</v>
      </c>
      <c r="G19" s="19">
        <v>2.98</v>
      </c>
    </row>
    <row r="20" spans="1:11" ht="22.15" customHeight="1" x14ac:dyDescent="0.25">
      <c r="A20" s="5" t="s">
        <v>38</v>
      </c>
      <c r="B20" s="124" t="s">
        <v>36</v>
      </c>
      <c r="C20" s="118" t="s">
        <v>9</v>
      </c>
      <c r="D20" s="118"/>
      <c r="E20" s="5" t="s">
        <v>10</v>
      </c>
      <c r="F20" s="6">
        <v>36.93</v>
      </c>
      <c r="G20" s="19">
        <v>41.73</v>
      </c>
    </row>
    <row r="21" spans="1:11" x14ac:dyDescent="0.25">
      <c r="A21" s="5" t="s">
        <v>39</v>
      </c>
      <c r="B21" s="124"/>
      <c r="C21" s="118" t="s">
        <v>12</v>
      </c>
      <c r="D21" s="118"/>
      <c r="E21" s="5" t="s">
        <v>10</v>
      </c>
      <c r="F21" s="6">
        <v>5.28</v>
      </c>
      <c r="G21" s="19">
        <v>5.97</v>
      </c>
    </row>
    <row r="22" spans="1:11" x14ac:dyDescent="0.25">
      <c r="A22" s="5" t="s">
        <v>40</v>
      </c>
      <c r="B22" s="124" t="s">
        <v>41</v>
      </c>
      <c r="C22" s="124" t="s">
        <v>9</v>
      </c>
      <c r="D22" s="8" t="s">
        <v>29</v>
      </c>
      <c r="E22" s="5" t="s">
        <v>10</v>
      </c>
      <c r="F22" s="6">
        <v>17.57</v>
      </c>
      <c r="G22" s="19">
        <v>19.850000000000001</v>
      </c>
    </row>
    <row r="23" spans="1:11" x14ac:dyDescent="0.25">
      <c r="A23" s="5" t="s">
        <v>42</v>
      </c>
      <c r="B23" s="124"/>
      <c r="C23" s="124"/>
      <c r="D23" s="8" t="s">
        <v>24</v>
      </c>
      <c r="E23" s="5" t="s">
        <v>10</v>
      </c>
      <c r="F23" s="6">
        <v>25.67</v>
      </c>
      <c r="G23" s="19">
        <v>29.01</v>
      </c>
    </row>
    <row r="24" spans="1:11" ht="21.6" customHeight="1" x14ac:dyDescent="0.25">
      <c r="A24" s="5" t="s">
        <v>43</v>
      </c>
      <c r="B24" s="124"/>
      <c r="C24" s="124"/>
      <c r="D24" s="8" t="s">
        <v>26</v>
      </c>
      <c r="E24" s="5" t="s">
        <v>10</v>
      </c>
      <c r="F24" s="6">
        <v>36.93</v>
      </c>
      <c r="G24" s="19">
        <v>41.73</v>
      </c>
    </row>
    <row r="25" spans="1:11" x14ac:dyDescent="0.25">
      <c r="A25" s="5" t="s">
        <v>44</v>
      </c>
      <c r="B25" s="124"/>
      <c r="C25" s="124" t="s">
        <v>28</v>
      </c>
      <c r="D25" s="7" t="s">
        <v>29</v>
      </c>
      <c r="E25" s="5" t="s">
        <v>13</v>
      </c>
      <c r="F25" s="6">
        <v>1.32</v>
      </c>
      <c r="G25" s="19">
        <v>1.49</v>
      </c>
    </row>
    <row r="26" spans="1:11" x14ac:dyDescent="0.25">
      <c r="A26" s="5" t="s">
        <v>45</v>
      </c>
      <c r="B26" s="124"/>
      <c r="C26" s="124"/>
      <c r="D26" s="7" t="s">
        <v>24</v>
      </c>
      <c r="E26" s="5" t="s">
        <v>13</v>
      </c>
      <c r="F26" s="6">
        <v>2.64</v>
      </c>
      <c r="G26" s="19">
        <v>2.98</v>
      </c>
    </row>
    <row r="27" spans="1:11" x14ac:dyDescent="0.25">
      <c r="A27" s="5" t="s">
        <v>46</v>
      </c>
      <c r="B27" s="124"/>
      <c r="C27" s="124"/>
      <c r="D27" s="7" t="s">
        <v>26</v>
      </c>
      <c r="E27" s="5" t="s">
        <v>13</v>
      </c>
      <c r="F27" s="6">
        <v>5.28</v>
      </c>
      <c r="G27" s="19">
        <v>5.97</v>
      </c>
    </row>
    <row r="28" spans="1:11" x14ac:dyDescent="0.25">
      <c r="A28" s="5" t="s">
        <v>47</v>
      </c>
      <c r="B28" s="118" t="s">
        <v>48</v>
      </c>
      <c r="C28" s="118"/>
      <c r="D28" s="118"/>
      <c r="E28" s="5" t="s">
        <v>10</v>
      </c>
      <c r="F28" s="6">
        <v>8.85</v>
      </c>
      <c r="G28" s="19">
        <v>10</v>
      </c>
    </row>
    <row r="29" spans="1:11" x14ac:dyDescent="0.25">
      <c r="A29" s="5" t="s">
        <v>49</v>
      </c>
      <c r="B29" s="118" t="s">
        <v>50</v>
      </c>
      <c r="C29" s="118"/>
      <c r="D29" s="118"/>
      <c r="E29" s="5" t="s">
        <v>13</v>
      </c>
      <c r="F29" s="6">
        <v>8.85</v>
      </c>
      <c r="G29" s="19">
        <v>10</v>
      </c>
    </row>
    <row r="30" spans="1:11" x14ac:dyDescent="0.25">
      <c r="A30" s="9" t="s">
        <v>57</v>
      </c>
      <c r="B30" s="9"/>
      <c r="C30" s="9"/>
      <c r="D30" s="9"/>
      <c r="E30" s="9"/>
      <c r="F30" s="9"/>
      <c r="G30" s="20"/>
      <c r="H30" s="10"/>
      <c r="I30" s="11"/>
      <c r="J30" s="11"/>
      <c r="K30" s="11"/>
    </row>
    <row r="31" spans="1:11" x14ac:dyDescent="0.25">
      <c r="A31" s="12" t="s">
        <v>51</v>
      </c>
      <c r="B31" s="12"/>
      <c r="C31" s="12"/>
      <c r="D31" s="12"/>
      <c r="E31" s="12"/>
      <c r="F31" s="12"/>
      <c r="G31" s="21"/>
      <c r="H31" s="13"/>
      <c r="I31" s="11"/>
      <c r="J31" s="11"/>
      <c r="K31" s="11"/>
    </row>
    <row r="32" spans="1:11" x14ac:dyDescent="0.25">
      <c r="A32" s="12" t="s">
        <v>52</v>
      </c>
      <c r="B32" s="12"/>
      <c r="C32" s="12"/>
      <c r="D32" s="12"/>
      <c r="E32" s="12"/>
      <c r="F32" s="12"/>
      <c r="G32" s="21"/>
      <c r="H32" s="13"/>
      <c r="I32" s="11"/>
      <c r="J32" s="11"/>
      <c r="K32" s="11"/>
    </row>
    <row r="33" spans="1:11" x14ac:dyDescent="0.25">
      <c r="A33" s="119" t="s">
        <v>53</v>
      </c>
      <c r="B33" s="119"/>
      <c r="C33" s="119"/>
      <c r="D33" s="119"/>
      <c r="E33" s="119"/>
      <c r="F33" s="119"/>
      <c r="G33" s="119"/>
      <c r="H33" s="120"/>
      <c r="I33" s="11"/>
      <c r="J33" s="11"/>
      <c r="K33" s="11"/>
    </row>
    <row r="34" spans="1:11" x14ac:dyDescent="0.25">
      <c r="A34" s="117" t="s">
        <v>58</v>
      </c>
      <c r="B34" s="117"/>
      <c r="C34" s="117"/>
      <c r="D34" s="117"/>
      <c r="E34" s="117"/>
      <c r="F34" s="117"/>
      <c r="G34" s="117"/>
      <c r="H34" s="121"/>
      <c r="I34" s="14"/>
      <c r="J34" s="14"/>
      <c r="K34" s="14"/>
    </row>
    <row r="35" spans="1:11" x14ac:dyDescent="0.25">
      <c r="A35" s="117" t="s">
        <v>60</v>
      </c>
      <c r="B35" s="117"/>
      <c r="C35" s="117"/>
      <c r="D35" s="117"/>
      <c r="E35" s="117"/>
      <c r="F35" s="117"/>
      <c r="G35" s="117"/>
      <c r="H35" s="121"/>
      <c r="I35" s="14"/>
      <c r="J35" s="14"/>
      <c r="K35" s="14"/>
    </row>
    <row r="36" spans="1:11" x14ac:dyDescent="0.25">
      <c r="A36" s="117" t="s">
        <v>61</v>
      </c>
      <c r="B36" s="117"/>
      <c r="C36" s="117"/>
      <c r="D36" s="117"/>
      <c r="E36" s="117"/>
      <c r="F36" s="117"/>
      <c r="G36" s="117"/>
      <c r="H36" s="17"/>
      <c r="I36" s="14"/>
      <c r="J36" s="14"/>
      <c r="K36" s="14"/>
    </row>
    <row r="37" spans="1:11" x14ac:dyDescent="0.25">
      <c r="A37" s="117" t="s">
        <v>54</v>
      </c>
      <c r="B37" s="117"/>
      <c r="C37" s="117"/>
      <c r="D37" s="117"/>
      <c r="E37" s="117"/>
      <c r="F37" s="117"/>
      <c r="G37" s="117"/>
      <c r="H37" s="121"/>
      <c r="I37" s="14"/>
      <c r="J37" s="14"/>
      <c r="K37" s="14"/>
    </row>
    <row r="38" spans="1:11" x14ac:dyDescent="0.25">
      <c r="A38" s="117" t="s">
        <v>55</v>
      </c>
      <c r="B38" s="117"/>
      <c r="C38" s="117"/>
      <c r="D38" s="117"/>
      <c r="E38" s="117"/>
      <c r="F38" s="117"/>
      <c r="G38" s="117"/>
      <c r="H38" s="121"/>
      <c r="I38" s="14"/>
      <c r="J38" s="14"/>
      <c r="K38" s="14"/>
    </row>
    <row r="39" spans="1:11" x14ac:dyDescent="0.25">
      <c r="A39" s="117" t="s">
        <v>59</v>
      </c>
      <c r="B39" s="117"/>
      <c r="C39" s="117"/>
      <c r="D39" s="117"/>
      <c r="E39" s="117"/>
      <c r="F39" s="117"/>
      <c r="G39" s="117"/>
      <c r="H39" s="117"/>
      <c r="I39" s="122"/>
      <c r="J39" s="122"/>
      <c r="K39" s="123"/>
    </row>
    <row r="40" spans="1:11" x14ac:dyDescent="0.25">
      <c r="A40" s="116" t="s">
        <v>56</v>
      </c>
      <c r="B40" s="116"/>
      <c r="C40" s="116"/>
      <c r="D40" s="116"/>
      <c r="E40" s="116"/>
      <c r="F40" s="116"/>
      <c r="G40" s="116"/>
      <c r="H40"/>
      <c r="I40" s="15"/>
    </row>
    <row r="41" spans="1:11" x14ac:dyDescent="0.25">
      <c r="A41"/>
      <c r="B41"/>
      <c r="C41"/>
      <c r="D41"/>
      <c r="E41"/>
      <c r="F41"/>
      <c r="G41" s="22"/>
      <c r="H41"/>
      <c r="I41" s="15"/>
    </row>
    <row r="42" spans="1:11" x14ac:dyDescent="0.25">
      <c r="A42" s="115" t="s">
        <v>255</v>
      </c>
      <c r="B42" s="115"/>
      <c r="C42" s="115"/>
      <c r="D42" s="115"/>
      <c r="E42" s="115"/>
      <c r="F42" s="115"/>
      <c r="G42" s="115"/>
      <c r="H42" s="115"/>
      <c r="I42" s="15"/>
    </row>
    <row r="43" spans="1:11" x14ac:dyDescent="0.25">
      <c r="A43"/>
      <c r="B43"/>
      <c r="C43"/>
      <c r="D43"/>
      <c r="E43"/>
      <c r="F43"/>
      <c r="G43" s="22"/>
      <c r="H43"/>
      <c r="I43" s="15"/>
    </row>
    <row r="44" spans="1:11" x14ac:dyDescent="0.25">
      <c r="A44" s="16"/>
      <c r="B44" s="16"/>
      <c r="C44" s="16"/>
      <c r="D44" s="16"/>
      <c r="E44" s="16"/>
      <c r="F44" s="16"/>
      <c r="G44" s="23"/>
      <c r="H44" s="16"/>
    </row>
  </sheetData>
  <mergeCells count="38">
    <mergeCell ref="B6:B7"/>
    <mergeCell ref="C6:D6"/>
    <mergeCell ref="C7:D7"/>
    <mergeCell ref="B2:D2"/>
    <mergeCell ref="B3:G3"/>
    <mergeCell ref="B4:B5"/>
    <mergeCell ref="C4:D4"/>
    <mergeCell ref="C5:D5"/>
    <mergeCell ref="B8:B9"/>
    <mergeCell ref="C8:D8"/>
    <mergeCell ref="C9:D9"/>
    <mergeCell ref="B10:B15"/>
    <mergeCell ref="C10:C12"/>
    <mergeCell ref="C13:C15"/>
    <mergeCell ref="C22:C24"/>
    <mergeCell ref="C25:C27"/>
    <mergeCell ref="B16:B17"/>
    <mergeCell ref="C16:D16"/>
    <mergeCell ref="C17:D17"/>
    <mergeCell ref="B18:B19"/>
    <mergeCell ref="C18:D18"/>
    <mergeCell ref="C19:D19"/>
    <mergeCell ref="A1:G1"/>
    <mergeCell ref="A42:H42"/>
    <mergeCell ref="A40:G40"/>
    <mergeCell ref="A36:G36"/>
    <mergeCell ref="B28:D28"/>
    <mergeCell ref="B29:D29"/>
    <mergeCell ref="A33:H33"/>
    <mergeCell ref="A34:H34"/>
    <mergeCell ref="A35:H35"/>
    <mergeCell ref="A37:H37"/>
    <mergeCell ref="A38:H38"/>
    <mergeCell ref="A39:K39"/>
    <mergeCell ref="B20:B21"/>
    <mergeCell ref="C20:D20"/>
    <mergeCell ref="C21:D21"/>
    <mergeCell ref="B22: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AE84-30EA-4B41-8461-863CEEDDB5FF}">
  <dimension ref="A1:I60"/>
  <sheetViews>
    <sheetView topLeftCell="A19" workbookViewId="0">
      <selection activeCell="A44" sqref="A44:H44"/>
    </sheetView>
  </sheetViews>
  <sheetFormatPr defaultColWidth="8.85546875" defaultRowHeight="15" x14ac:dyDescent="0.25"/>
  <cols>
    <col min="1" max="1" width="8.85546875" style="3"/>
    <col min="2" max="2" width="25.28515625" style="3" customWidth="1"/>
    <col min="3" max="16384" width="8.85546875" style="3"/>
  </cols>
  <sheetData>
    <row r="1" spans="1:8" ht="18" x14ac:dyDescent="0.25">
      <c r="A1" s="25" t="s">
        <v>0</v>
      </c>
      <c r="B1" s="126" t="s">
        <v>1</v>
      </c>
      <c r="C1" s="126"/>
      <c r="D1" s="126"/>
      <c r="E1" s="126"/>
      <c r="F1" s="26" t="s">
        <v>2</v>
      </c>
      <c r="G1" s="26" t="s">
        <v>62</v>
      </c>
      <c r="H1" s="26" t="s">
        <v>63</v>
      </c>
    </row>
    <row r="2" spans="1:8" x14ac:dyDescent="0.25">
      <c r="A2" s="4" t="s">
        <v>64</v>
      </c>
      <c r="B2" s="126" t="s">
        <v>65</v>
      </c>
      <c r="C2" s="126"/>
      <c r="D2" s="126"/>
      <c r="E2" s="126"/>
      <c r="F2" s="126"/>
      <c r="G2" s="126"/>
      <c r="H2" s="126"/>
    </row>
    <row r="3" spans="1:8" x14ac:dyDescent="0.25">
      <c r="A3" s="5" t="s">
        <v>66</v>
      </c>
      <c r="B3" s="124" t="s">
        <v>67</v>
      </c>
      <c r="C3" s="118" t="s">
        <v>9</v>
      </c>
      <c r="D3" s="118"/>
      <c r="E3" s="118"/>
      <c r="F3" s="5" t="s">
        <v>10</v>
      </c>
      <c r="G3" s="19">
        <v>60</v>
      </c>
      <c r="H3" s="19">
        <v>67.8</v>
      </c>
    </row>
    <row r="4" spans="1:8" x14ac:dyDescent="0.25">
      <c r="A4" s="5" t="s">
        <v>68</v>
      </c>
      <c r="B4" s="124"/>
      <c r="C4" s="118" t="s">
        <v>12</v>
      </c>
      <c r="D4" s="118"/>
      <c r="E4" s="118"/>
      <c r="F4" s="5" t="s">
        <v>13</v>
      </c>
      <c r="G4" s="19">
        <v>1.32</v>
      </c>
      <c r="H4" s="19">
        <v>1.49</v>
      </c>
    </row>
    <row r="5" spans="1:8" x14ac:dyDescent="0.25">
      <c r="A5" s="5" t="s">
        <v>69</v>
      </c>
      <c r="B5" s="124" t="s">
        <v>70</v>
      </c>
      <c r="C5" s="118" t="s">
        <v>9</v>
      </c>
      <c r="D5" s="118"/>
      <c r="E5" s="118"/>
      <c r="F5" s="5" t="s">
        <v>10</v>
      </c>
      <c r="G5" s="19">
        <v>120</v>
      </c>
      <c r="H5" s="19">
        <v>135.6</v>
      </c>
    </row>
    <row r="6" spans="1:8" x14ac:dyDescent="0.25">
      <c r="A6" s="5" t="s">
        <v>71</v>
      </c>
      <c r="B6" s="124"/>
      <c r="C6" s="118" t="s">
        <v>12</v>
      </c>
      <c r="D6" s="118"/>
      <c r="E6" s="118"/>
      <c r="F6" s="5" t="s">
        <v>13</v>
      </c>
      <c r="G6" s="19">
        <v>2.64</v>
      </c>
      <c r="H6" s="19">
        <v>2.98</v>
      </c>
    </row>
    <row r="7" spans="1:8" x14ac:dyDescent="0.25">
      <c r="A7" s="5" t="s">
        <v>72</v>
      </c>
      <c r="B7" s="124" t="s">
        <v>73</v>
      </c>
      <c r="C7" s="118" t="s">
        <v>9</v>
      </c>
      <c r="D7" s="118"/>
      <c r="E7" s="118"/>
      <c r="F7" s="5" t="s">
        <v>10</v>
      </c>
      <c r="G7" s="19">
        <v>240</v>
      </c>
      <c r="H7" s="19">
        <v>271.2</v>
      </c>
    </row>
    <row r="8" spans="1:8" x14ac:dyDescent="0.25">
      <c r="A8" s="5" t="s">
        <v>74</v>
      </c>
      <c r="B8" s="124"/>
      <c r="C8" s="118" t="s">
        <v>12</v>
      </c>
      <c r="D8" s="118"/>
      <c r="E8" s="118"/>
      <c r="F8" s="5" t="s">
        <v>13</v>
      </c>
      <c r="G8" s="19">
        <v>5.28</v>
      </c>
      <c r="H8" s="19">
        <v>5.97</v>
      </c>
    </row>
    <row r="9" spans="1:8" x14ac:dyDescent="0.25">
      <c r="A9" s="5" t="s">
        <v>75</v>
      </c>
      <c r="B9" s="124" t="s">
        <v>76</v>
      </c>
      <c r="C9" s="118" t="s">
        <v>9</v>
      </c>
      <c r="D9" s="118"/>
      <c r="E9" s="118"/>
      <c r="F9" s="5" t="s">
        <v>10</v>
      </c>
      <c r="G9" s="19">
        <v>1100</v>
      </c>
      <c r="H9" s="19">
        <v>1243</v>
      </c>
    </row>
    <row r="10" spans="1:8" x14ac:dyDescent="0.25">
      <c r="A10" s="5" t="s">
        <v>77</v>
      </c>
      <c r="B10" s="124"/>
      <c r="C10" s="118" t="s">
        <v>12</v>
      </c>
      <c r="D10" s="118"/>
      <c r="E10" s="118"/>
      <c r="F10" s="5" t="s">
        <v>13</v>
      </c>
      <c r="G10" s="19">
        <v>24.2</v>
      </c>
      <c r="H10" s="19">
        <v>27.35</v>
      </c>
    </row>
    <row r="11" spans="1:8" x14ac:dyDescent="0.25">
      <c r="A11" s="5" t="s">
        <v>78</v>
      </c>
      <c r="B11" s="124" t="s">
        <v>79</v>
      </c>
      <c r="C11" s="127" t="s">
        <v>9</v>
      </c>
      <c r="D11" s="118" t="s">
        <v>80</v>
      </c>
      <c r="E11" s="118"/>
      <c r="F11" s="5" t="s">
        <v>10</v>
      </c>
      <c r="G11" s="19">
        <v>60</v>
      </c>
      <c r="H11" s="19">
        <v>67.8</v>
      </c>
    </row>
    <row r="12" spans="1:8" x14ac:dyDescent="0.25">
      <c r="A12" s="5" t="s">
        <v>81</v>
      </c>
      <c r="B12" s="124"/>
      <c r="C12" s="127"/>
      <c r="D12" s="118" t="s">
        <v>82</v>
      </c>
      <c r="E12" s="118"/>
      <c r="F12" s="5" t="s">
        <v>10</v>
      </c>
      <c r="G12" s="19">
        <v>120</v>
      </c>
      <c r="H12" s="19">
        <v>135.6</v>
      </c>
    </row>
    <row r="13" spans="1:8" x14ac:dyDescent="0.25">
      <c r="A13" s="5" t="s">
        <v>83</v>
      </c>
      <c r="B13" s="124"/>
      <c r="C13" s="127"/>
      <c r="D13" s="118" t="s">
        <v>84</v>
      </c>
      <c r="E13" s="118"/>
      <c r="F13" s="5" t="s">
        <v>10</v>
      </c>
      <c r="G13" s="19">
        <v>240</v>
      </c>
      <c r="H13" s="19">
        <v>271.2</v>
      </c>
    </row>
    <row r="14" spans="1:8" x14ac:dyDescent="0.25">
      <c r="A14" s="5" t="s">
        <v>85</v>
      </c>
      <c r="B14" s="124"/>
      <c r="C14" s="127"/>
      <c r="D14" s="118" t="s">
        <v>86</v>
      </c>
      <c r="E14" s="118"/>
      <c r="F14" s="5" t="s">
        <v>10</v>
      </c>
      <c r="G14" s="19">
        <v>360</v>
      </c>
      <c r="H14" s="19">
        <v>406.8</v>
      </c>
    </row>
    <row r="15" spans="1:8" x14ac:dyDescent="0.25">
      <c r="A15" s="5" t="s">
        <v>87</v>
      </c>
      <c r="B15" s="124"/>
      <c r="C15" s="127"/>
      <c r="D15" s="118" t="s">
        <v>88</v>
      </c>
      <c r="E15" s="118"/>
      <c r="F15" s="5" t="s">
        <v>10</v>
      </c>
      <c r="G15" s="19">
        <v>480</v>
      </c>
      <c r="H15" s="19">
        <v>542.4</v>
      </c>
    </row>
    <row r="16" spans="1:8" x14ac:dyDescent="0.25">
      <c r="A16" s="5" t="s">
        <v>89</v>
      </c>
      <c r="B16" s="124"/>
      <c r="C16" s="127"/>
      <c r="D16" s="118" t="s">
        <v>90</v>
      </c>
      <c r="E16" s="118"/>
      <c r="F16" s="5" t="s">
        <v>10</v>
      </c>
      <c r="G16" s="19">
        <v>720</v>
      </c>
      <c r="H16" s="19">
        <v>813.6</v>
      </c>
    </row>
    <row r="17" spans="1:9" x14ac:dyDescent="0.25">
      <c r="A17" s="5" t="s">
        <v>91</v>
      </c>
      <c r="B17" s="124"/>
      <c r="C17" s="127"/>
      <c r="D17" s="118" t="s">
        <v>92</v>
      </c>
      <c r="E17" s="118"/>
      <c r="F17" s="5" t="s">
        <v>10</v>
      </c>
      <c r="G17" s="19">
        <v>1100</v>
      </c>
      <c r="H17" s="19">
        <v>1243</v>
      </c>
    </row>
    <row r="18" spans="1:9" ht="19.149999999999999" customHeight="1" x14ac:dyDescent="0.25">
      <c r="A18" s="5" t="s">
        <v>93</v>
      </c>
      <c r="B18" s="124"/>
      <c r="C18" s="128" t="s">
        <v>94</v>
      </c>
      <c r="D18" s="128"/>
      <c r="E18" s="128"/>
      <c r="F18" s="4" t="s">
        <v>95</v>
      </c>
      <c r="G18" s="39">
        <v>2.1999999999999999E-2</v>
      </c>
      <c r="H18" s="39">
        <v>2.5000000000000001E-2</v>
      </c>
    </row>
    <row r="19" spans="1:9" ht="37.9" customHeight="1" x14ac:dyDescent="0.25">
      <c r="A19" s="5" t="s">
        <v>96</v>
      </c>
      <c r="B19" s="124" t="s">
        <v>97</v>
      </c>
      <c r="C19" s="118" t="s">
        <v>98</v>
      </c>
      <c r="D19" s="118"/>
      <c r="E19" s="8" t="s">
        <v>9</v>
      </c>
      <c r="F19" s="5" t="s">
        <v>10</v>
      </c>
      <c r="G19" s="19">
        <v>5000</v>
      </c>
      <c r="H19" s="19">
        <v>5650</v>
      </c>
    </row>
    <row r="20" spans="1:9" ht="18" x14ac:dyDescent="0.25">
      <c r="A20" s="5" t="s">
        <v>99</v>
      </c>
      <c r="B20" s="124"/>
      <c r="C20" s="118"/>
      <c r="D20" s="118"/>
      <c r="E20" s="8" t="s">
        <v>12</v>
      </c>
      <c r="F20" s="5" t="s">
        <v>13</v>
      </c>
      <c r="G20" s="40">
        <v>110</v>
      </c>
      <c r="H20" s="40">
        <v>124.3</v>
      </c>
    </row>
    <row r="21" spans="1:9" x14ac:dyDescent="0.25">
      <c r="A21"/>
      <c r="B21"/>
      <c r="C21"/>
      <c r="D21"/>
      <c r="E21"/>
      <c r="F21"/>
      <c r="G21"/>
      <c r="H21"/>
      <c r="I21" s="15"/>
    </row>
    <row r="22" spans="1:9" x14ac:dyDescent="0.25">
      <c r="A22" s="116" t="s">
        <v>100</v>
      </c>
      <c r="B22" s="116"/>
      <c r="C22" s="116"/>
      <c r="D22" s="116"/>
      <c r="E22" s="116"/>
      <c r="F22" s="116"/>
      <c r="G22" s="116"/>
      <c r="H22" s="116"/>
      <c r="I22" s="15"/>
    </row>
    <row r="23" spans="1:9" x14ac:dyDescent="0.25">
      <c r="A23" s="116" t="s">
        <v>101</v>
      </c>
      <c r="B23" s="116"/>
      <c r="C23" s="116"/>
      <c r="D23" s="116"/>
      <c r="E23" s="116"/>
      <c r="F23" s="116"/>
      <c r="G23" s="116"/>
      <c r="H23" s="116"/>
      <c r="I23" s="15"/>
    </row>
    <row r="24" spans="1:9" x14ac:dyDescent="0.25">
      <c r="A24" s="116" t="s">
        <v>102</v>
      </c>
      <c r="B24" s="116"/>
      <c r="C24" s="116"/>
      <c r="D24" s="116"/>
      <c r="E24" s="116"/>
      <c r="F24" s="116"/>
      <c r="G24" s="116"/>
      <c r="H24" s="116"/>
      <c r="I24" s="15"/>
    </row>
    <row r="25" spans="1:9" x14ac:dyDescent="0.25">
      <c r="A25" s="116" t="s">
        <v>103</v>
      </c>
      <c r="B25" s="116"/>
      <c r="C25" s="116"/>
      <c r="D25" s="116"/>
      <c r="E25" s="116"/>
      <c r="F25" s="116"/>
      <c r="G25" s="116"/>
      <c r="H25" s="116"/>
      <c r="I25" s="15"/>
    </row>
    <row r="26" spans="1:9" x14ac:dyDescent="0.25">
      <c r="A26" s="116" t="s">
        <v>104</v>
      </c>
      <c r="B26" s="116"/>
      <c r="C26" s="116"/>
      <c r="D26" s="116"/>
      <c r="E26" s="116"/>
      <c r="F26" s="116"/>
      <c r="G26" s="116"/>
      <c r="H26" s="116"/>
      <c r="I26" s="15"/>
    </row>
    <row r="27" spans="1:9" x14ac:dyDescent="0.25">
      <c r="A27" s="116" t="s">
        <v>105</v>
      </c>
      <c r="B27" s="116"/>
      <c r="C27" s="116"/>
      <c r="D27" s="116"/>
      <c r="E27" s="116"/>
      <c r="F27" s="116"/>
      <c r="G27" s="116"/>
      <c r="H27" s="116"/>
      <c r="I27" s="15"/>
    </row>
    <row r="28" spans="1:9" x14ac:dyDescent="0.25">
      <c r="A28" s="116" t="s">
        <v>106</v>
      </c>
      <c r="B28" s="116"/>
      <c r="C28" s="116"/>
      <c r="D28" s="116"/>
      <c r="E28" s="116"/>
      <c r="F28" s="116"/>
      <c r="G28" s="116"/>
      <c r="H28" s="116"/>
      <c r="I28" s="15"/>
    </row>
    <row r="29" spans="1:9" x14ac:dyDescent="0.25">
      <c r="A29"/>
      <c r="B29"/>
      <c r="C29"/>
      <c r="D29"/>
      <c r="E29"/>
      <c r="F29"/>
      <c r="G29"/>
      <c r="H29"/>
      <c r="I29" s="15"/>
    </row>
    <row r="30" spans="1:9" x14ac:dyDescent="0.25">
      <c r="A30" s="129" t="s">
        <v>107</v>
      </c>
      <c r="B30" s="129"/>
      <c r="C30" s="129"/>
      <c r="D30" s="129"/>
      <c r="E30" s="129"/>
      <c r="F30" s="129"/>
      <c r="G30" s="129"/>
      <c r="H30" s="129"/>
      <c r="I30" s="15"/>
    </row>
    <row r="31" spans="1:9" x14ac:dyDescent="0.25">
      <c r="A31"/>
      <c r="B31"/>
      <c r="C31"/>
      <c r="D31"/>
      <c r="E31"/>
      <c r="F31"/>
      <c r="G31"/>
      <c r="H31"/>
      <c r="I31" s="15"/>
    </row>
    <row r="32" spans="1:9" x14ac:dyDescent="0.25">
      <c r="A32" s="116" t="s">
        <v>108</v>
      </c>
      <c r="B32" s="116"/>
      <c r="C32" s="116"/>
      <c r="D32" s="116"/>
      <c r="E32" s="116"/>
      <c r="F32" s="116"/>
      <c r="G32" s="116"/>
      <c r="H32" s="116"/>
      <c r="I32" s="15"/>
    </row>
    <row r="33" spans="1:9" x14ac:dyDescent="0.25">
      <c r="A33" s="116" t="s">
        <v>109</v>
      </c>
      <c r="B33" s="116"/>
      <c r="C33" s="116"/>
      <c r="D33" s="116"/>
      <c r="E33" s="116"/>
      <c r="F33" s="116"/>
      <c r="G33" s="116"/>
      <c r="H33" s="116"/>
      <c r="I33" s="15"/>
    </row>
    <row r="34" spans="1:9" x14ac:dyDescent="0.25">
      <c r="A34" s="116" t="s">
        <v>110</v>
      </c>
      <c r="B34" s="116"/>
      <c r="C34" s="116"/>
      <c r="D34" s="116"/>
      <c r="E34" s="116"/>
      <c r="F34" s="116"/>
      <c r="G34" s="116"/>
      <c r="H34" s="116"/>
      <c r="I34" s="15"/>
    </row>
    <row r="35" spans="1:9" x14ac:dyDescent="0.25">
      <c r="A35" s="116" t="s">
        <v>111</v>
      </c>
      <c r="B35" s="116"/>
      <c r="C35" s="116"/>
      <c r="D35" s="116"/>
      <c r="E35" s="116"/>
      <c r="F35" s="116"/>
      <c r="G35" s="116"/>
      <c r="H35" s="116"/>
      <c r="I35" s="15"/>
    </row>
    <row r="36" spans="1:9" x14ac:dyDescent="0.25">
      <c r="A36"/>
      <c r="B36"/>
      <c r="C36"/>
      <c r="D36"/>
      <c r="E36"/>
      <c r="F36"/>
      <c r="G36"/>
      <c r="H36"/>
      <c r="I36" s="15"/>
    </row>
    <row r="37" spans="1:9" x14ac:dyDescent="0.25">
      <c r="A37"/>
      <c r="B37"/>
      <c r="C37"/>
      <c r="D37"/>
      <c r="E37"/>
      <c r="F37"/>
      <c r="G37"/>
      <c r="H37"/>
      <c r="I37" s="15"/>
    </row>
    <row r="38" spans="1:9" x14ac:dyDescent="0.25">
      <c r="A38"/>
      <c r="B38"/>
      <c r="C38"/>
      <c r="D38"/>
      <c r="E38"/>
      <c r="F38"/>
      <c r="G38"/>
      <c r="H38"/>
      <c r="I38" s="15"/>
    </row>
    <row r="39" spans="1:9" x14ac:dyDescent="0.25">
      <c r="A39"/>
      <c r="B39"/>
      <c r="C39"/>
      <c r="D39"/>
      <c r="E39"/>
      <c r="F39"/>
      <c r="G39"/>
      <c r="H39"/>
      <c r="I39" s="15"/>
    </row>
    <row r="40" spans="1:9" x14ac:dyDescent="0.25">
      <c r="A40"/>
      <c r="B40"/>
      <c r="C40"/>
      <c r="D40"/>
      <c r="E40"/>
      <c r="F40"/>
      <c r="G40"/>
      <c r="H40"/>
      <c r="I40" s="15"/>
    </row>
    <row r="41" spans="1:9" x14ac:dyDescent="0.25">
      <c r="A41"/>
      <c r="B41"/>
      <c r="C41"/>
      <c r="D41"/>
      <c r="E41"/>
      <c r="F41"/>
      <c r="G41"/>
      <c r="H41"/>
      <c r="I41" s="15"/>
    </row>
    <row r="42" spans="1:9" x14ac:dyDescent="0.25">
      <c r="A42"/>
      <c r="B42"/>
      <c r="C42"/>
      <c r="D42"/>
      <c r="E42"/>
      <c r="F42"/>
      <c r="G42"/>
      <c r="H42"/>
      <c r="I42" s="15"/>
    </row>
    <row r="43" spans="1:9" x14ac:dyDescent="0.25">
      <c r="A43"/>
      <c r="B43"/>
      <c r="C43"/>
      <c r="D43"/>
      <c r="E43"/>
      <c r="F43"/>
      <c r="G43"/>
      <c r="H43"/>
      <c r="I43" s="15"/>
    </row>
    <row r="44" spans="1:9" x14ac:dyDescent="0.25">
      <c r="A44" s="115" t="s">
        <v>256</v>
      </c>
      <c r="B44" s="115"/>
      <c r="C44" s="115"/>
      <c r="D44" s="115"/>
      <c r="E44" s="115"/>
      <c r="F44" s="115"/>
      <c r="G44" s="115"/>
      <c r="H44" s="115"/>
      <c r="I44" s="15"/>
    </row>
    <row r="45" spans="1:9" x14ac:dyDescent="0.25">
      <c r="A45"/>
      <c r="B45"/>
      <c r="C45"/>
      <c r="D45"/>
      <c r="E45"/>
      <c r="F45"/>
      <c r="G45"/>
      <c r="H45"/>
      <c r="I45" s="15"/>
    </row>
    <row r="46" spans="1:9" x14ac:dyDescent="0.25">
      <c r="A46"/>
      <c r="B46"/>
      <c r="C46"/>
      <c r="D46"/>
      <c r="E46"/>
      <c r="F46"/>
      <c r="G46"/>
      <c r="H46"/>
      <c r="I46" s="15"/>
    </row>
    <row r="47" spans="1:9" x14ac:dyDescent="0.25">
      <c r="A47"/>
      <c r="B47"/>
      <c r="C47"/>
      <c r="D47"/>
      <c r="E47"/>
      <c r="F47"/>
      <c r="G47"/>
      <c r="H47"/>
      <c r="I47" s="15"/>
    </row>
    <row r="48" spans="1:9" x14ac:dyDescent="0.25">
      <c r="A48"/>
      <c r="B48"/>
      <c r="C48"/>
      <c r="D48"/>
      <c r="E48"/>
      <c r="F48"/>
      <c r="G48"/>
      <c r="H48"/>
      <c r="I48" s="15"/>
    </row>
    <row r="49" spans="1:9" x14ac:dyDescent="0.25">
      <c r="A49"/>
      <c r="B49"/>
      <c r="C49"/>
      <c r="D49"/>
      <c r="E49"/>
      <c r="F49"/>
      <c r="G49"/>
      <c r="H49"/>
      <c r="I49" s="15"/>
    </row>
    <row r="50" spans="1:9" x14ac:dyDescent="0.25">
      <c r="A50"/>
      <c r="B50"/>
      <c r="C50"/>
      <c r="D50"/>
      <c r="E50"/>
      <c r="F50"/>
      <c r="G50"/>
      <c r="H50"/>
      <c r="I50" s="15"/>
    </row>
    <row r="51" spans="1:9" x14ac:dyDescent="0.25">
      <c r="A51"/>
      <c r="B51"/>
      <c r="C51"/>
      <c r="D51"/>
      <c r="E51"/>
      <c r="F51"/>
      <c r="G51"/>
      <c r="H51"/>
      <c r="I51" s="15"/>
    </row>
    <row r="52" spans="1:9" x14ac:dyDescent="0.25">
      <c r="A52"/>
      <c r="B52"/>
      <c r="C52"/>
      <c r="D52"/>
      <c r="E52"/>
      <c r="F52"/>
      <c r="G52"/>
      <c r="H52"/>
      <c r="I52" s="15"/>
    </row>
    <row r="53" spans="1:9" x14ac:dyDescent="0.25">
      <c r="A53"/>
      <c r="B53"/>
      <c r="C53"/>
      <c r="D53"/>
      <c r="E53"/>
      <c r="F53"/>
      <c r="G53"/>
      <c r="H53"/>
      <c r="I53" s="15"/>
    </row>
    <row r="54" spans="1:9" x14ac:dyDescent="0.25">
      <c r="A54"/>
      <c r="B54"/>
      <c r="C54"/>
      <c r="D54"/>
      <c r="E54"/>
      <c r="F54"/>
      <c r="G54"/>
      <c r="H54"/>
      <c r="I54" s="15"/>
    </row>
    <row r="55" spans="1:9" x14ac:dyDescent="0.25">
      <c r="A55"/>
      <c r="B55"/>
      <c r="C55"/>
      <c r="D55"/>
      <c r="E55"/>
      <c r="F55"/>
      <c r="G55"/>
      <c r="H55"/>
      <c r="I55" s="15"/>
    </row>
    <row r="56" spans="1:9" x14ac:dyDescent="0.25">
      <c r="A56"/>
      <c r="B56"/>
      <c r="C56"/>
      <c r="D56"/>
      <c r="E56"/>
      <c r="F56"/>
      <c r="G56"/>
      <c r="H56"/>
      <c r="I56" s="15"/>
    </row>
    <row r="57" spans="1:9" x14ac:dyDescent="0.25">
      <c r="A57"/>
      <c r="B57"/>
      <c r="C57"/>
      <c r="D57"/>
      <c r="E57"/>
      <c r="F57"/>
      <c r="G57"/>
      <c r="H57"/>
      <c r="I57" s="15"/>
    </row>
    <row r="58" spans="1:9" x14ac:dyDescent="0.25">
      <c r="A58"/>
      <c r="B58"/>
      <c r="C58"/>
      <c r="D58"/>
      <c r="E58"/>
      <c r="F58"/>
      <c r="G58"/>
      <c r="H58"/>
      <c r="I58" s="15"/>
    </row>
    <row r="59" spans="1:9" x14ac:dyDescent="0.25">
      <c r="A59"/>
      <c r="B59"/>
      <c r="C59"/>
      <c r="D59"/>
      <c r="E59"/>
      <c r="F59"/>
      <c r="G59"/>
      <c r="H59"/>
      <c r="I59" s="15"/>
    </row>
    <row r="60" spans="1:9" x14ac:dyDescent="0.25">
      <c r="A60"/>
      <c r="B60"/>
      <c r="C60"/>
      <c r="D60"/>
      <c r="E60"/>
      <c r="F60"/>
      <c r="G60"/>
      <c r="H60"/>
      <c r="I60" s="15"/>
    </row>
  </sheetData>
  <mergeCells count="39">
    <mergeCell ref="A34:H34"/>
    <mergeCell ref="A35:H35"/>
    <mergeCell ref="A26:H26"/>
    <mergeCell ref="A27:H27"/>
    <mergeCell ref="A28:H28"/>
    <mergeCell ref="A30:H30"/>
    <mergeCell ref="A32:H32"/>
    <mergeCell ref="A33:H33"/>
    <mergeCell ref="B19:B20"/>
    <mergeCell ref="C19:D20"/>
    <mergeCell ref="A22:H22"/>
    <mergeCell ref="A23:H23"/>
    <mergeCell ref="A24:H24"/>
    <mergeCell ref="B11:B18"/>
    <mergeCell ref="C11:C17"/>
    <mergeCell ref="D11:E11"/>
    <mergeCell ref="D12:E12"/>
    <mergeCell ref="D13:E13"/>
    <mergeCell ref="D14:E14"/>
    <mergeCell ref="D15:E15"/>
    <mergeCell ref="D16:E16"/>
    <mergeCell ref="D17:E17"/>
    <mergeCell ref="C18:E18"/>
    <mergeCell ref="A44:H44"/>
    <mergeCell ref="B5:B6"/>
    <mergeCell ref="C5:E5"/>
    <mergeCell ref="C6:E6"/>
    <mergeCell ref="B1:E1"/>
    <mergeCell ref="B2:H2"/>
    <mergeCell ref="B3:B4"/>
    <mergeCell ref="C3:E3"/>
    <mergeCell ref="C4:E4"/>
    <mergeCell ref="B7:B8"/>
    <mergeCell ref="C7:E7"/>
    <mergeCell ref="C8:E8"/>
    <mergeCell ref="B9:B10"/>
    <mergeCell ref="C9:E9"/>
    <mergeCell ref="C10:E10"/>
    <mergeCell ref="A25:H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D25A-E737-4DEF-99AE-B1A9055E2188}">
  <dimension ref="A1:L35"/>
  <sheetViews>
    <sheetView topLeftCell="A19" zoomScaleNormal="100" workbookViewId="0">
      <selection activeCell="D36" sqref="D36"/>
    </sheetView>
  </sheetViews>
  <sheetFormatPr defaultColWidth="8.85546875" defaultRowHeight="15" x14ac:dyDescent="0.25"/>
  <cols>
    <col min="1" max="1" width="37.85546875" style="3" customWidth="1"/>
    <col min="2" max="2" width="6.140625" style="3" customWidth="1"/>
    <col min="3" max="3" width="5.28515625" style="3" customWidth="1"/>
    <col min="4" max="5" width="5.7109375" style="3" customWidth="1"/>
    <col min="6" max="6" width="5.28515625" style="3" customWidth="1"/>
    <col min="7" max="7" width="5.42578125" style="3" customWidth="1"/>
    <col min="8" max="8" width="5.28515625" style="3" customWidth="1"/>
    <col min="9" max="9" width="5.7109375" style="3" customWidth="1"/>
    <col min="10" max="10" width="7.7109375" style="3" customWidth="1"/>
    <col min="11" max="16384" width="8.85546875" style="3"/>
  </cols>
  <sheetData>
    <row r="1" spans="1:10" x14ac:dyDescent="0.25">
      <c r="A1" s="130" t="s">
        <v>112</v>
      </c>
      <c r="B1" s="130" t="s">
        <v>257</v>
      </c>
      <c r="C1" s="132" t="s">
        <v>258</v>
      </c>
      <c r="D1" s="133"/>
      <c r="E1" s="133"/>
      <c r="F1" s="133"/>
      <c r="G1" s="133"/>
      <c r="H1" s="133"/>
      <c r="I1" s="133"/>
      <c r="J1" s="134"/>
    </row>
    <row r="2" spans="1:10" ht="20.45" customHeight="1" x14ac:dyDescent="0.25">
      <c r="A2" s="131"/>
      <c r="B2" s="131"/>
      <c r="C2" s="135"/>
      <c r="D2" s="136"/>
      <c r="E2" s="136"/>
      <c r="F2" s="136"/>
      <c r="G2" s="136"/>
      <c r="H2" s="136"/>
      <c r="I2" s="136"/>
      <c r="J2" s="137"/>
    </row>
    <row r="3" spans="1:10" ht="10.15" customHeight="1" x14ac:dyDescent="0.25">
      <c r="A3" s="28">
        <v>1</v>
      </c>
      <c r="B3" s="28">
        <v>2</v>
      </c>
      <c r="C3" s="29">
        <v>3</v>
      </c>
      <c r="D3" s="29">
        <v>4</v>
      </c>
      <c r="E3" s="29">
        <v>5</v>
      </c>
      <c r="F3" s="29">
        <v>6</v>
      </c>
      <c r="G3" s="29">
        <v>7</v>
      </c>
      <c r="H3" s="29">
        <v>8</v>
      </c>
      <c r="I3" s="29">
        <v>9</v>
      </c>
      <c r="J3" s="29">
        <v>10</v>
      </c>
    </row>
    <row r="4" spans="1:10" ht="22.15" customHeight="1" x14ac:dyDescent="0.25">
      <c r="A4" s="37" t="s">
        <v>113</v>
      </c>
      <c r="B4" s="30"/>
      <c r="C4" s="31" t="s">
        <v>114</v>
      </c>
      <c r="D4" s="31" t="s">
        <v>115</v>
      </c>
      <c r="E4" s="31" t="s">
        <v>116</v>
      </c>
      <c r="F4" s="31" t="s">
        <v>117</v>
      </c>
      <c r="G4" s="31" t="s">
        <v>118</v>
      </c>
      <c r="H4" s="31" t="s">
        <v>119</v>
      </c>
      <c r="I4" s="31" t="s">
        <v>120</v>
      </c>
      <c r="J4" s="31" t="s">
        <v>121</v>
      </c>
    </row>
    <row r="5" spans="1:10" ht="10.9" customHeight="1" x14ac:dyDescent="0.25">
      <c r="A5" s="37" t="s">
        <v>122</v>
      </c>
      <c r="B5" s="30"/>
      <c r="C5" s="31" t="s">
        <v>123</v>
      </c>
      <c r="D5" s="31" t="s">
        <v>124</v>
      </c>
      <c r="E5" s="31" t="s">
        <v>125</v>
      </c>
      <c r="F5" s="31" t="s">
        <v>126</v>
      </c>
      <c r="G5" s="31" t="s">
        <v>127</v>
      </c>
      <c r="H5" s="31" t="s">
        <v>128</v>
      </c>
      <c r="I5" s="31" t="s">
        <v>129</v>
      </c>
      <c r="J5" s="31" t="s">
        <v>130</v>
      </c>
    </row>
    <row r="6" spans="1:10" ht="27.6" customHeight="1" x14ac:dyDescent="0.25">
      <c r="A6" s="30" t="s">
        <v>204</v>
      </c>
      <c r="B6" s="27">
        <v>3</v>
      </c>
      <c r="C6" s="32" t="s">
        <v>131</v>
      </c>
      <c r="D6" s="32" t="s">
        <v>132</v>
      </c>
      <c r="E6" s="32" t="s">
        <v>131</v>
      </c>
      <c r="F6" s="32" t="s">
        <v>133</v>
      </c>
      <c r="G6" s="32" t="s">
        <v>134</v>
      </c>
      <c r="H6" s="32" t="s">
        <v>135</v>
      </c>
      <c r="I6" s="32" t="s">
        <v>136</v>
      </c>
      <c r="J6" s="32" t="s">
        <v>137</v>
      </c>
    </row>
    <row r="7" spans="1:10" ht="32.450000000000003" customHeight="1" x14ac:dyDescent="0.25">
      <c r="A7" s="30" t="s">
        <v>205</v>
      </c>
      <c r="B7" s="27">
        <v>2</v>
      </c>
      <c r="C7" s="32" t="s">
        <v>131</v>
      </c>
      <c r="D7" s="32" t="s">
        <v>138</v>
      </c>
      <c r="E7" s="32" t="s">
        <v>139</v>
      </c>
      <c r="F7" s="32" t="s">
        <v>140</v>
      </c>
      <c r="G7" s="32" t="s">
        <v>141</v>
      </c>
      <c r="H7" s="32" t="s">
        <v>142</v>
      </c>
      <c r="I7" s="32" t="s">
        <v>143</v>
      </c>
      <c r="J7" s="32" t="s">
        <v>137</v>
      </c>
    </row>
    <row r="8" spans="1:10" ht="39" customHeight="1" x14ac:dyDescent="0.25">
      <c r="A8" s="30" t="s">
        <v>206</v>
      </c>
      <c r="B8" s="27">
        <v>1.5</v>
      </c>
      <c r="C8" s="32" t="s">
        <v>131</v>
      </c>
      <c r="D8" s="33" t="s">
        <v>131</v>
      </c>
      <c r="E8" s="32" t="s">
        <v>144</v>
      </c>
      <c r="F8" s="32" t="s">
        <v>145</v>
      </c>
      <c r="G8" s="32" t="s">
        <v>146</v>
      </c>
      <c r="H8" s="32" t="s">
        <v>131</v>
      </c>
      <c r="I8" s="32" t="s">
        <v>131</v>
      </c>
      <c r="J8" s="34"/>
    </row>
    <row r="9" spans="1:10" ht="26.45" customHeight="1" x14ac:dyDescent="0.25">
      <c r="A9" s="141" t="s">
        <v>147</v>
      </c>
      <c r="B9" s="138">
        <v>1</v>
      </c>
      <c r="C9" s="139" t="s">
        <v>148</v>
      </c>
      <c r="D9" s="139" t="s">
        <v>146</v>
      </c>
      <c r="E9" s="139" t="s">
        <v>131</v>
      </c>
      <c r="F9" s="139" t="s">
        <v>131</v>
      </c>
      <c r="G9" s="139" t="s">
        <v>131</v>
      </c>
      <c r="H9" s="139" t="s">
        <v>131</v>
      </c>
      <c r="I9" s="139" t="s">
        <v>131</v>
      </c>
      <c r="J9" s="144"/>
    </row>
    <row r="10" spans="1:10" ht="1.1499999999999999" customHeight="1" x14ac:dyDescent="0.25">
      <c r="A10" s="142"/>
      <c r="B10" s="138"/>
      <c r="C10" s="139"/>
      <c r="D10" s="139"/>
      <c r="E10" s="139"/>
      <c r="F10" s="139"/>
      <c r="G10" s="139"/>
      <c r="H10" s="139"/>
      <c r="I10" s="139"/>
      <c r="J10" s="144"/>
    </row>
    <row r="11" spans="1:10" ht="16.5" x14ac:dyDescent="0.25">
      <c r="A11" s="30" t="s">
        <v>207</v>
      </c>
      <c r="B11" s="27">
        <v>2</v>
      </c>
      <c r="C11" s="32" t="s">
        <v>131</v>
      </c>
      <c r="D11" s="30"/>
      <c r="E11" s="32" t="s">
        <v>149</v>
      </c>
      <c r="F11" s="32" t="s">
        <v>150</v>
      </c>
      <c r="G11" s="32" t="s">
        <v>151</v>
      </c>
      <c r="H11" s="32" t="s">
        <v>152</v>
      </c>
      <c r="I11" s="32" t="s">
        <v>153</v>
      </c>
      <c r="J11" s="32" t="s">
        <v>137</v>
      </c>
    </row>
    <row r="12" spans="1:10" ht="83.45" customHeight="1" x14ac:dyDescent="0.25">
      <c r="A12" s="30" t="s">
        <v>154</v>
      </c>
      <c r="B12" s="27">
        <v>3.7</v>
      </c>
      <c r="C12" s="28"/>
      <c r="D12" s="32" t="s">
        <v>155</v>
      </c>
      <c r="E12" s="32" t="s">
        <v>156</v>
      </c>
      <c r="F12" s="32" t="s">
        <v>157</v>
      </c>
      <c r="G12" s="32" t="s">
        <v>158</v>
      </c>
      <c r="H12" s="32" t="s">
        <v>159</v>
      </c>
      <c r="I12" s="28"/>
      <c r="J12" s="34"/>
    </row>
    <row r="13" spans="1:10" ht="24.75" x14ac:dyDescent="0.25">
      <c r="A13" s="30" t="s">
        <v>196</v>
      </c>
      <c r="B13" s="27">
        <v>1.7</v>
      </c>
      <c r="C13" s="32" t="s">
        <v>131</v>
      </c>
      <c r="D13" s="32" t="s">
        <v>160</v>
      </c>
      <c r="E13" s="32" t="s">
        <v>161</v>
      </c>
      <c r="F13" s="32" t="s">
        <v>162</v>
      </c>
      <c r="G13" s="32" t="s">
        <v>131</v>
      </c>
      <c r="H13" s="32" t="s">
        <v>131</v>
      </c>
      <c r="I13" s="32" t="s">
        <v>131</v>
      </c>
      <c r="J13" s="34"/>
    </row>
    <row r="14" spans="1:10" ht="17.25" x14ac:dyDescent="0.25">
      <c r="A14" s="30" t="s">
        <v>163</v>
      </c>
      <c r="B14" s="27">
        <v>3</v>
      </c>
      <c r="C14" s="32" t="s">
        <v>131</v>
      </c>
      <c r="D14" s="32" t="s">
        <v>164</v>
      </c>
      <c r="E14" s="32" t="s">
        <v>165</v>
      </c>
      <c r="F14" s="32" t="s">
        <v>166</v>
      </c>
      <c r="G14" s="32" t="s">
        <v>167</v>
      </c>
      <c r="H14" s="32" t="s">
        <v>131</v>
      </c>
      <c r="I14" s="32" t="s">
        <v>131</v>
      </c>
      <c r="J14" s="34"/>
    </row>
    <row r="15" spans="1:10" ht="58.9" customHeight="1" x14ac:dyDescent="0.25">
      <c r="A15" s="30" t="s">
        <v>197</v>
      </c>
      <c r="B15" s="27">
        <v>1.4</v>
      </c>
      <c r="C15" s="32" t="s">
        <v>168</v>
      </c>
      <c r="D15" s="32" t="s">
        <v>169</v>
      </c>
      <c r="E15" s="32" t="s">
        <v>165</v>
      </c>
      <c r="F15" s="32" t="s">
        <v>170</v>
      </c>
      <c r="G15" s="32" t="s">
        <v>135</v>
      </c>
      <c r="H15" s="32" t="s">
        <v>171</v>
      </c>
      <c r="I15" s="32" t="s">
        <v>143</v>
      </c>
      <c r="J15" s="32" t="s">
        <v>137</v>
      </c>
    </row>
    <row r="16" spans="1:10" ht="27" customHeight="1" x14ac:dyDescent="0.25">
      <c r="A16" s="30" t="s">
        <v>208</v>
      </c>
      <c r="B16" s="27">
        <v>1</v>
      </c>
      <c r="C16" s="32" t="s">
        <v>131</v>
      </c>
      <c r="D16" s="32" t="s">
        <v>172</v>
      </c>
      <c r="E16" s="32" t="s">
        <v>166</v>
      </c>
      <c r="F16" s="32" t="s">
        <v>173</v>
      </c>
      <c r="G16" s="32" t="s">
        <v>171</v>
      </c>
      <c r="H16" s="32" t="s">
        <v>143</v>
      </c>
      <c r="I16" s="32" t="s">
        <v>131</v>
      </c>
      <c r="J16" s="32" t="s">
        <v>137</v>
      </c>
    </row>
    <row r="17" spans="1:12" ht="27" customHeight="1" x14ac:dyDescent="0.25">
      <c r="A17" s="30" t="s">
        <v>199</v>
      </c>
      <c r="B17" s="27">
        <v>3.7</v>
      </c>
      <c r="C17" s="32" t="s">
        <v>131</v>
      </c>
      <c r="D17" s="32" t="s">
        <v>155</v>
      </c>
      <c r="E17" s="32" t="s">
        <v>174</v>
      </c>
      <c r="F17" s="32" t="s">
        <v>175</v>
      </c>
      <c r="G17" s="32" t="s">
        <v>166</v>
      </c>
      <c r="H17" s="32" t="s">
        <v>173</v>
      </c>
      <c r="I17" s="32" t="s">
        <v>136</v>
      </c>
      <c r="J17" s="32" t="s">
        <v>137</v>
      </c>
    </row>
    <row r="18" spans="1:12" ht="23.45" customHeight="1" x14ac:dyDescent="0.25">
      <c r="A18" s="30" t="s">
        <v>200</v>
      </c>
      <c r="B18" s="27">
        <v>3</v>
      </c>
      <c r="C18" s="32" t="s">
        <v>131</v>
      </c>
      <c r="D18" s="32" t="s">
        <v>131</v>
      </c>
      <c r="E18" s="32" t="s">
        <v>131</v>
      </c>
      <c r="F18" s="32" t="s">
        <v>131</v>
      </c>
      <c r="G18" s="32" t="s">
        <v>176</v>
      </c>
      <c r="H18" s="32" t="s">
        <v>142</v>
      </c>
      <c r="I18" s="32" t="s">
        <v>143</v>
      </c>
      <c r="J18" s="32" t="s">
        <v>137</v>
      </c>
    </row>
    <row r="19" spans="1:12" ht="28.9" customHeight="1" x14ac:dyDescent="0.25">
      <c r="A19" s="30" t="s">
        <v>198</v>
      </c>
      <c r="B19" s="27">
        <v>3.3</v>
      </c>
      <c r="C19" s="32" t="s">
        <v>131</v>
      </c>
      <c r="D19" s="32" t="s">
        <v>177</v>
      </c>
      <c r="E19" s="32" t="s">
        <v>178</v>
      </c>
      <c r="F19" s="32" t="s">
        <v>179</v>
      </c>
      <c r="G19" s="32" t="s">
        <v>180</v>
      </c>
      <c r="H19" s="32" t="s">
        <v>181</v>
      </c>
      <c r="I19" s="32" t="s">
        <v>143</v>
      </c>
      <c r="J19" s="32" t="s">
        <v>137</v>
      </c>
    </row>
    <row r="20" spans="1:12" ht="34.15" customHeight="1" x14ac:dyDescent="0.25">
      <c r="A20" s="30" t="s">
        <v>203</v>
      </c>
      <c r="B20" s="27">
        <v>1.4</v>
      </c>
      <c r="C20" s="32" t="s">
        <v>131</v>
      </c>
      <c r="D20" s="32" t="s">
        <v>164</v>
      </c>
      <c r="E20" s="32" t="s">
        <v>182</v>
      </c>
      <c r="F20" s="32" t="s">
        <v>183</v>
      </c>
      <c r="G20" s="32" t="s">
        <v>184</v>
      </c>
      <c r="H20" s="32" t="s">
        <v>185</v>
      </c>
      <c r="I20" s="32" t="s">
        <v>186</v>
      </c>
      <c r="J20" s="32" t="s">
        <v>137</v>
      </c>
    </row>
    <row r="21" spans="1:12" ht="27" customHeight="1" x14ac:dyDescent="0.25">
      <c r="A21" s="30" t="s">
        <v>187</v>
      </c>
      <c r="B21" s="27">
        <v>2</v>
      </c>
      <c r="C21" s="32" t="s">
        <v>131</v>
      </c>
      <c r="D21" s="32" t="s">
        <v>164</v>
      </c>
      <c r="E21" s="32" t="s">
        <v>188</v>
      </c>
      <c r="F21" s="32" t="s">
        <v>189</v>
      </c>
      <c r="G21" s="32" t="s">
        <v>190</v>
      </c>
      <c r="H21" s="32" t="s">
        <v>191</v>
      </c>
      <c r="I21" s="32" t="s">
        <v>143</v>
      </c>
      <c r="J21" s="32" t="s">
        <v>137</v>
      </c>
    </row>
    <row r="22" spans="1:12" ht="23.45" customHeight="1" x14ac:dyDescent="0.25">
      <c r="A22" s="35" t="s">
        <v>202</v>
      </c>
      <c r="B22" s="27">
        <v>3</v>
      </c>
      <c r="C22" s="32" t="s">
        <v>131</v>
      </c>
      <c r="D22" s="32" t="s">
        <v>131</v>
      </c>
      <c r="E22" s="32" t="s">
        <v>192</v>
      </c>
      <c r="F22" s="32" t="s">
        <v>190</v>
      </c>
      <c r="G22" s="32" t="s">
        <v>193</v>
      </c>
      <c r="H22" s="32" t="s">
        <v>194</v>
      </c>
      <c r="I22" s="32" t="s">
        <v>143</v>
      </c>
      <c r="J22" s="32" t="s">
        <v>137</v>
      </c>
    </row>
    <row r="23" spans="1:12" ht="10.9" customHeight="1" x14ac:dyDescent="0.25">
      <c r="A23" s="35" t="s">
        <v>195</v>
      </c>
      <c r="B23" s="143"/>
      <c r="C23" s="139" t="s">
        <v>131</v>
      </c>
      <c r="D23" s="139" t="s">
        <v>131</v>
      </c>
      <c r="E23" s="144"/>
      <c r="F23" s="144"/>
      <c r="G23" s="144"/>
      <c r="H23" s="144"/>
      <c r="I23" s="140" t="s">
        <v>137</v>
      </c>
      <c r="J23" s="140" t="s">
        <v>137</v>
      </c>
    </row>
    <row r="24" spans="1:12" ht="14.45" customHeight="1" x14ac:dyDescent="0.25">
      <c r="A24" s="36" t="s">
        <v>201</v>
      </c>
      <c r="B24" s="143"/>
      <c r="C24" s="139"/>
      <c r="D24" s="139"/>
      <c r="E24" s="144"/>
      <c r="F24" s="144"/>
      <c r="G24" s="144"/>
      <c r="H24" s="144"/>
      <c r="I24" s="140"/>
      <c r="J24" s="140"/>
    </row>
    <row r="25" spans="1:12" s="11" customFormat="1" ht="11.25" x14ac:dyDescent="0.2">
      <c r="A25" s="42" t="s">
        <v>259</v>
      </c>
      <c r="B25" s="42"/>
      <c r="C25" s="42"/>
      <c r="D25" s="42"/>
      <c r="E25" s="42"/>
      <c r="F25" s="42"/>
      <c r="G25" s="42"/>
      <c r="H25" s="42"/>
      <c r="I25" s="42"/>
      <c r="J25" s="42"/>
      <c r="K25" s="41"/>
    </row>
    <row r="26" spans="1:12" s="11" customFormat="1" ht="12" customHeight="1" x14ac:dyDescent="0.2">
      <c r="A26" s="42" t="s">
        <v>260</v>
      </c>
      <c r="B26" s="42"/>
      <c r="C26" s="42"/>
      <c r="D26" s="42"/>
      <c r="E26" s="42"/>
      <c r="F26" s="42"/>
      <c r="G26" s="42"/>
      <c r="H26" s="42"/>
      <c r="I26" s="42"/>
      <c r="J26" s="42"/>
      <c r="K26" s="41"/>
    </row>
    <row r="27" spans="1:12" ht="12" customHeight="1" x14ac:dyDescent="0.25">
      <c r="A27" s="42" t="s">
        <v>261</v>
      </c>
      <c r="B27" s="42"/>
      <c r="C27" s="42"/>
      <c r="D27" s="42"/>
      <c r="E27" s="42"/>
      <c r="F27" s="42"/>
      <c r="G27" s="42"/>
      <c r="H27" s="42"/>
      <c r="I27" s="42"/>
      <c r="J27" s="42"/>
      <c r="K27" s="15"/>
    </row>
    <row r="28" spans="1:12" x14ac:dyDescent="0.25">
      <c r="A28" s="115" t="s">
        <v>262</v>
      </c>
      <c r="B28" s="115"/>
      <c r="C28" s="115"/>
      <c r="D28" s="115"/>
      <c r="E28" s="115"/>
      <c r="F28" s="115"/>
      <c r="G28" s="115"/>
      <c r="H28" s="115"/>
      <c r="I28" s="115"/>
      <c r="J28" s="115"/>
      <c r="K28" s="43"/>
    </row>
    <row r="29" spans="1:12" x14ac:dyDescent="0.25">
      <c r="A29"/>
      <c r="B29"/>
      <c r="C29"/>
      <c r="D29"/>
      <c r="E29"/>
      <c r="F29"/>
      <c r="G29"/>
      <c r="H29"/>
      <c r="I29"/>
      <c r="J29"/>
      <c r="K29"/>
      <c r="L29" s="15"/>
    </row>
    <row r="30" spans="1:12" x14ac:dyDescent="0.25">
      <c r="A30"/>
      <c r="B30"/>
      <c r="C30"/>
      <c r="D30"/>
      <c r="E30"/>
      <c r="F30"/>
      <c r="G30"/>
      <c r="H30"/>
      <c r="I30"/>
      <c r="J30"/>
      <c r="K30"/>
      <c r="L30" s="15"/>
    </row>
    <row r="31" spans="1:12" x14ac:dyDescent="0.25">
      <c r="A31"/>
      <c r="B31"/>
      <c r="C31"/>
      <c r="D31"/>
      <c r="E31"/>
      <c r="F31"/>
      <c r="G31"/>
      <c r="H31"/>
      <c r="I31"/>
      <c r="J31"/>
      <c r="K31"/>
      <c r="L31" s="15"/>
    </row>
    <row r="32" spans="1:12" x14ac:dyDescent="0.25">
      <c r="A32"/>
      <c r="B32"/>
      <c r="C32"/>
      <c r="D32"/>
      <c r="E32"/>
      <c r="F32"/>
      <c r="G32"/>
      <c r="H32"/>
      <c r="I32"/>
      <c r="J32"/>
      <c r="K32"/>
      <c r="L32" s="15"/>
    </row>
    <row r="33" spans="1:12" x14ac:dyDescent="0.25">
      <c r="A33"/>
      <c r="B33"/>
      <c r="C33"/>
      <c r="D33"/>
      <c r="E33"/>
      <c r="F33"/>
      <c r="G33"/>
      <c r="H33"/>
      <c r="I33"/>
      <c r="J33"/>
      <c r="K33"/>
      <c r="L33" s="15"/>
    </row>
    <row r="34" spans="1:12" x14ac:dyDescent="0.25">
      <c r="A34"/>
      <c r="B34"/>
      <c r="C34"/>
      <c r="D34"/>
      <c r="E34"/>
      <c r="F34"/>
      <c r="G34"/>
      <c r="H34"/>
      <c r="I34"/>
      <c r="J34"/>
      <c r="K34"/>
      <c r="L34" s="15"/>
    </row>
    <row r="35" spans="1:12" x14ac:dyDescent="0.25">
      <c r="A35" s="16"/>
      <c r="B35" s="16"/>
      <c r="C35" s="16"/>
      <c r="D35" s="16"/>
      <c r="E35" s="16"/>
      <c r="F35" s="16"/>
      <c r="G35" s="16"/>
      <c r="H35" s="16"/>
      <c r="I35" s="16"/>
      <c r="J35" s="16"/>
      <c r="K35" s="16"/>
    </row>
  </sheetData>
  <mergeCells count="23">
    <mergeCell ref="A28:J28"/>
    <mergeCell ref="A1:A2"/>
    <mergeCell ref="I23:I24"/>
    <mergeCell ref="J23:J24"/>
    <mergeCell ref="A9:A10"/>
    <mergeCell ref="B23:B24"/>
    <mergeCell ref="C23:C24"/>
    <mergeCell ref="D23:D24"/>
    <mergeCell ref="E23:E24"/>
    <mergeCell ref="F23:F24"/>
    <mergeCell ref="G23:G24"/>
    <mergeCell ref="H23:H24"/>
    <mergeCell ref="J9:J10"/>
    <mergeCell ref="G9:G10"/>
    <mergeCell ref="H9:H10"/>
    <mergeCell ref="I9:I10"/>
    <mergeCell ref="B1:B2"/>
    <mergeCell ref="C1:J2"/>
    <mergeCell ref="B9:B10"/>
    <mergeCell ref="C9:C10"/>
    <mergeCell ref="D9:D10"/>
    <mergeCell ref="E9:E10"/>
    <mergeCell ref="F9:F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E9B4-FEA1-48DD-A8F9-78FECE69CF0C}">
  <dimension ref="A1:W74"/>
  <sheetViews>
    <sheetView tabSelected="1" topLeftCell="A26" workbookViewId="0">
      <selection activeCell="N26" sqref="N26"/>
    </sheetView>
  </sheetViews>
  <sheetFormatPr defaultColWidth="8.85546875" defaultRowHeight="12.75" x14ac:dyDescent="0.2"/>
  <cols>
    <col min="1" max="1" width="5.28515625" style="38" customWidth="1"/>
    <col min="2" max="5" width="8.85546875" style="38"/>
    <col min="6" max="6" width="10.42578125" style="38" customWidth="1"/>
    <col min="7" max="7" width="8.42578125" style="38" bestFit="1" customWidth="1"/>
    <col min="8" max="8" width="12.85546875" style="99" customWidth="1"/>
    <col min="9" max="9" width="11.140625" style="99" bestFit="1" customWidth="1"/>
    <col min="10" max="16384" width="8.85546875" style="38"/>
  </cols>
  <sheetData>
    <row r="1" spans="1:9" x14ac:dyDescent="0.2">
      <c r="E1" s="95" t="s">
        <v>302</v>
      </c>
    </row>
    <row r="2" spans="1:9" x14ac:dyDescent="0.2">
      <c r="E2" s="98" t="s">
        <v>303</v>
      </c>
    </row>
    <row r="3" spans="1:9" x14ac:dyDescent="0.2">
      <c r="E3" s="96" t="s">
        <v>304</v>
      </c>
    </row>
    <row r="4" spans="1:9" x14ac:dyDescent="0.2">
      <c r="E4" s="97" t="s">
        <v>305</v>
      </c>
    </row>
    <row r="5" spans="1:9" x14ac:dyDescent="0.2">
      <c r="E5" s="97"/>
    </row>
    <row r="6" spans="1:9" x14ac:dyDescent="0.2">
      <c r="A6" s="45" t="s">
        <v>308</v>
      </c>
      <c r="C6" s="46"/>
      <c r="D6" s="47"/>
      <c r="E6" s="47"/>
    </row>
    <row r="7" spans="1:9" x14ac:dyDescent="0.2">
      <c r="A7" s="45" t="s">
        <v>313</v>
      </c>
      <c r="C7" s="46"/>
      <c r="D7" s="47"/>
      <c r="E7" s="47"/>
    </row>
    <row r="8" spans="1:9" x14ac:dyDescent="0.2">
      <c r="A8" s="90" t="s">
        <v>314</v>
      </c>
      <c r="C8" s="46"/>
      <c r="D8" s="47"/>
      <c r="E8" s="47"/>
    </row>
    <row r="9" spans="1:9" x14ac:dyDescent="0.2">
      <c r="A9" s="90"/>
      <c r="C9" s="46"/>
      <c r="D9" s="47"/>
      <c r="E9" s="47"/>
    </row>
    <row r="10" spans="1:9" ht="12" customHeight="1" x14ac:dyDescent="0.2">
      <c r="A10" s="111" t="s">
        <v>279</v>
      </c>
      <c r="B10" s="111"/>
      <c r="C10" s="111"/>
      <c r="D10" s="111"/>
      <c r="E10" s="111"/>
      <c r="F10" s="111"/>
      <c r="G10" s="111"/>
      <c r="H10" s="111"/>
      <c r="I10" s="111"/>
    </row>
    <row r="11" spans="1:9" ht="12" customHeight="1" x14ac:dyDescent="0.2">
      <c r="A11" s="111"/>
      <c r="B11" s="111"/>
      <c r="C11" s="111"/>
      <c r="D11" s="111"/>
      <c r="E11" s="111"/>
      <c r="F11" s="111"/>
      <c r="G11" s="111"/>
      <c r="H11" s="111"/>
      <c r="I11" s="111"/>
    </row>
    <row r="12" spans="1:9" ht="15" customHeight="1" x14ac:dyDescent="0.2">
      <c r="A12" s="110" t="s">
        <v>280</v>
      </c>
      <c r="B12" s="110"/>
      <c r="C12" s="110"/>
      <c r="D12" s="110"/>
      <c r="E12" s="110"/>
      <c r="F12" s="110"/>
      <c r="G12" s="110"/>
      <c r="H12" s="110"/>
      <c r="I12" s="110"/>
    </row>
    <row r="13" spans="1:9" ht="13.5" thickBot="1" x14ac:dyDescent="0.25"/>
    <row r="14" spans="1:9" ht="26.25" thickBot="1" x14ac:dyDescent="0.25">
      <c r="A14" s="81" t="s">
        <v>209</v>
      </c>
      <c r="B14" s="82" t="s">
        <v>210</v>
      </c>
      <c r="C14" s="83"/>
      <c r="D14" s="83"/>
      <c r="E14" s="83"/>
      <c r="F14" s="84"/>
      <c r="G14" s="85" t="s">
        <v>211</v>
      </c>
      <c r="H14" s="86" t="s">
        <v>311</v>
      </c>
      <c r="I14" s="89" t="s">
        <v>263</v>
      </c>
    </row>
    <row r="15" spans="1:9" x14ac:dyDescent="0.2">
      <c r="A15" s="78" t="s">
        <v>7</v>
      </c>
      <c r="B15" s="79" t="s">
        <v>212</v>
      </c>
      <c r="C15" s="80"/>
      <c r="D15" s="80"/>
      <c r="E15" s="80"/>
      <c r="F15" s="80"/>
      <c r="G15" s="80"/>
      <c r="H15" s="87"/>
      <c r="I15" s="88"/>
    </row>
    <row r="16" spans="1:9" x14ac:dyDescent="0.2">
      <c r="A16" s="51" t="s">
        <v>213</v>
      </c>
      <c r="B16" s="52" t="s">
        <v>306</v>
      </c>
      <c r="C16" s="53"/>
      <c r="D16" s="53"/>
      <c r="E16" s="53"/>
      <c r="F16" s="54"/>
      <c r="G16" s="55" t="s">
        <v>214</v>
      </c>
      <c r="H16" s="56">
        <v>16.5</v>
      </c>
      <c r="I16" s="100">
        <f>H16*1.25</f>
        <v>20.625</v>
      </c>
    </row>
    <row r="17" spans="1:9" x14ac:dyDescent="0.2">
      <c r="A17" s="51" t="s">
        <v>215</v>
      </c>
      <c r="B17" s="52" t="s">
        <v>307</v>
      </c>
      <c r="C17" s="53"/>
      <c r="D17" s="53"/>
      <c r="E17" s="53"/>
      <c r="F17" s="54"/>
      <c r="G17" s="55" t="s">
        <v>214</v>
      </c>
      <c r="H17" s="56">
        <v>18.5</v>
      </c>
      <c r="I17" s="100">
        <f t="shared" ref="I17:I25" si="0">H17*1.25</f>
        <v>23.125</v>
      </c>
    </row>
    <row r="18" spans="1:9" x14ac:dyDescent="0.2">
      <c r="A18" s="51" t="s">
        <v>216</v>
      </c>
      <c r="B18" s="52" t="s">
        <v>217</v>
      </c>
      <c r="C18" s="53"/>
      <c r="D18" s="53"/>
      <c r="E18" s="53"/>
      <c r="F18" s="54"/>
      <c r="G18" s="55" t="s">
        <v>214</v>
      </c>
      <c r="H18" s="56">
        <v>18.5</v>
      </c>
      <c r="I18" s="100">
        <f t="shared" si="0"/>
        <v>23.125</v>
      </c>
    </row>
    <row r="19" spans="1:9" x14ac:dyDescent="0.2">
      <c r="A19" s="51" t="s">
        <v>218</v>
      </c>
      <c r="B19" s="52" t="s">
        <v>219</v>
      </c>
      <c r="C19" s="53"/>
      <c r="D19" s="53"/>
      <c r="E19" s="53"/>
      <c r="F19" s="54"/>
      <c r="G19" s="55" t="s">
        <v>214</v>
      </c>
      <c r="H19" s="56">
        <v>80</v>
      </c>
      <c r="I19" s="100">
        <f t="shared" si="0"/>
        <v>100</v>
      </c>
    </row>
    <row r="20" spans="1:9" x14ac:dyDescent="0.2">
      <c r="A20" s="51" t="s">
        <v>220</v>
      </c>
      <c r="B20" s="52" t="s">
        <v>221</v>
      </c>
      <c r="C20" s="53"/>
      <c r="D20" s="53"/>
      <c r="E20" s="53"/>
      <c r="F20" s="54"/>
      <c r="G20" s="55" t="s">
        <v>214</v>
      </c>
      <c r="H20" s="56">
        <v>80</v>
      </c>
      <c r="I20" s="100">
        <f t="shared" si="0"/>
        <v>100</v>
      </c>
    </row>
    <row r="21" spans="1:9" x14ac:dyDescent="0.2">
      <c r="A21" s="51" t="s">
        <v>222</v>
      </c>
      <c r="B21" s="52" t="s">
        <v>277</v>
      </c>
      <c r="C21" s="53"/>
      <c r="D21" s="53"/>
      <c r="E21" s="53"/>
      <c r="F21" s="54"/>
      <c r="G21" s="55" t="s">
        <v>214</v>
      </c>
      <c r="H21" s="56">
        <v>80</v>
      </c>
      <c r="I21" s="100">
        <f t="shared" si="0"/>
        <v>100</v>
      </c>
    </row>
    <row r="22" spans="1:9" x14ac:dyDescent="0.2">
      <c r="A22" s="51" t="s">
        <v>223</v>
      </c>
      <c r="B22" s="52" t="s">
        <v>289</v>
      </c>
      <c r="C22" s="53"/>
      <c r="D22" s="53"/>
      <c r="E22" s="53"/>
      <c r="F22" s="54"/>
      <c r="G22" s="57" t="s">
        <v>214</v>
      </c>
      <c r="H22" s="56">
        <v>40</v>
      </c>
      <c r="I22" s="100">
        <f t="shared" si="0"/>
        <v>50</v>
      </c>
    </row>
    <row r="23" spans="1:9" x14ac:dyDescent="0.2">
      <c r="A23" s="51" t="s">
        <v>224</v>
      </c>
      <c r="B23" s="52" t="s">
        <v>227</v>
      </c>
      <c r="C23" s="53"/>
      <c r="D23" s="53"/>
      <c r="E23" s="53"/>
      <c r="F23" s="54"/>
      <c r="G23" s="58" t="s">
        <v>214</v>
      </c>
      <c r="H23" s="56">
        <v>80</v>
      </c>
      <c r="I23" s="100">
        <f t="shared" si="0"/>
        <v>100</v>
      </c>
    </row>
    <row r="24" spans="1:9" x14ac:dyDescent="0.2">
      <c r="A24" s="51" t="s">
        <v>225</v>
      </c>
      <c r="B24" s="52" t="s">
        <v>228</v>
      </c>
      <c r="C24" s="53"/>
      <c r="D24" s="53"/>
      <c r="E24" s="53"/>
      <c r="F24" s="54"/>
      <c r="G24" s="58" t="s">
        <v>214</v>
      </c>
      <c r="H24" s="56">
        <v>80</v>
      </c>
      <c r="I24" s="100">
        <f t="shared" si="0"/>
        <v>100</v>
      </c>
    </row>
    <row r="25" spans="1:9" x14ac:dyDescent="0.2">
      <c r="A25" s="51" t="s">
        <v>226</v>
      </c>
      <c r="B25" s="52" t="s">
        <v>229</v>
      </c>
      <c r="C25" s="53"/>
      <c r="D25" s="53"/>
      <c r="E25" s="53"/>
      <c r="F25" s="54"/>
      <c r="G25" s="55" t="s">
        <v>214</v>
      </c>
      <c r="H25" s="56">
        <v>85</v>
      </c>
      <c r="I25" s="100">
        <f t="shared" si="0"/>
        <v>106.25</v>
      </c>
    </row>
    <row r="26" spans="1:9" x14ac:dyDescent="0.2">
      <c r="A26" s="48" t="s">
        <v>11</v>
      </c>
      <c r="B26" s="49" t="s">
        <v>230</v>
      </c>
      <c r="C26" s="50"/>
      <c r="D26" s="50"/>
      <c r="E26" s="50"/>
      <c r="F26" s="50"/>
      <c r="G26" s="50"/>
      <c r="H26" s="59"/>
      <c r="I26" s="101"/>
    </row>
    <row r="27" spans="1:9" x14ac:dyDescent="0.2">
      <c r="A27" s="51" t="s">
        <v>231</v>
      </c>
      <c r="B27" s="52" t="s">
        <v>265</v>
      </c>
      <c r="C27" s="53"/>
      <c r="D27" s="53"/>
      <c r="E27" s="53"/>
      <c r="F27" s="54"/>
      <c r="G27" s="60" t="s">
        <v>232</v>
      </c>
      <c r="H27" s="56">
        <v>4</v>
      </c>
      <c r="I27" s="100">
        <f t="shared" ref="I27:I29" si="1">H27*1.25</f>
        <v>5</v>
      </c>
    </row>
    <row r="28" spans="1:9" x14ac:dyDescent="0.2">
      <c r="A28" s="51" t="s">
        <v>233</v>
      </c>
      <c r="B28" s="52" t="s">
        <v>234</v>
      </c>
      <c r="C28" s="53"/>
      <c r="D28" s="53"/>
      <c r="E28" s="53"/>
      <c r="F28" s="54"/>
      <c r="G28" s="60" t="s">
        <v>232</v>
      </c>
      <c r="H28" s="56">
        <v>2</v>
      </c>
      <c r="I28" s="100">
        <f t="shared" si="1"/>
        <v>2.5</v>
      </c>
    </row>
    <row r="29" spans="1:9" x14ac:dyDescent="0.2">
      <c r="A29" s="51" t="s">
        <v>249</v>
      </c>
      <c r="B29" s="52" t="s">
        <v>266</v>
      </c>
      <c r="C29" s="53"/>
      <c r="D29" s="53"/>
      <c r="E29" s="53"/>
      <c r="F29" s="54"/>
      <c r="G29" s="60" t="s">
        <v>232</v>
      </c>
      <c r="H29" s="56">
        <v>12</v>
      </c>
      <c r="I29" s="100">
        <f t="shared" si="1"/>
        <v>15</v>
      </c>
    </row>
    <row r="30" spans="1:9" x14ac:dyDescent="0.2">
      <c r="A30" s="48" t="s">
        <v>14</v>
      </c>
      <c r="B30" s="50" t="s">
        <v>297</v>
      </c>
      <c r="C30" s="50"/>
      <c r="D30" s="50"/>
      <c r="E30" s="50"/>
      <c r="F30" s="50"/>
      <c r="G30" s="50"/>
      <c r="H30" s="59"/>
      <c r="I30" s="101"/>
    </row>
    <row r="31" spans="1:9" x14ac:dyDescent="0.2">
      <c r="A31" s="51" t="s">
        <v>235</v>
      </c>
      <c r="B31" s="52" t="s">
        <v>265</v>
      </c>
      <c r="C31" s="53"/>
      <c r="D31" s="53"/>
      <c r="E31" s="53"/>
      <c r="F31" s="54"/>
      <c r="G31" s="60" t="s">
        <v>236</v>
      </c>
      <c r="H31" s="56">
        <v>285</v>
      </c>
      <c r="I31" s="100">
        <f t="shared" ref="I31:I34" si="2">H31*1.25</f>
        <v>356.25</v>
      </c>
    </row>
    <row r="32" spans="1:9" x14ac:dyDescent="0.2">
      <c r="A32" s="51" t="s">
        <v>237</v>
      </c>
      <c r="B32" s="52" t="s">
        <v>234</v>
      </c>
      <c r="C32" s="53"/>
      <c r="D32" s="53"/>
      <c r="E32" s="53"/>
      <c r="F32" s="54"/>
      <c r="G32" s="60" t="s">
        <v>236</v>
      </c>
      <c r="H32" s="56">
        <v>63</v>
      </c>
      <c r="I32" s="100">
        <f t="shared" si="2"/>
        <v>78.75</v>
      </c>
    </row>
    <row r="33" spans="1:9" x14ac:dyDescent="0.2">
      <c r="A33" s="51" t="s">
        <v>250</v>
      </c>
      <c r="B33" s="52" t="s">
        <v>267</v>
      </c>
      <c r="C33" s="53"/>
      <c r="D33" s="53"/>
      <c r="E33" s="53"/>
      <c r="F33" s="54"/>
      <c r="G33" s="60" t="s">
        <v>236</v>
      </c>
      <c r="H33" s="56">
        <v>10.24</v>
      </c>
      <c r="I33" s="100">
        <f t="shared" si="2"/>
        <v>12.8</v>
      </c>
    </row>
    <row r="34" spans="1:9" x14ac:dyDescent="0.2">
      <c r="A34" s="51" t="s">
        <v>251</v>
      </c>
      <c r="B34" s="52" t="s">
        <v>268</v>
      </c>
      <c r="C34" s="53"/>
      <c r="D34" s="53"/>
      <c r="E34" s="53"/>
      <c r="F34" s="54"/>
      <c r="G34" s="60" t="s">
        <v>236</v>
      </c>
      <c r="H34" s="56">
        <v>5.12</v>
      </c>
      <c r="I34" s="100">
        <f t="shared" si="2"/>
        <v>6.4</v>
      </c>
    </row>
    <row r="35" spans="1:9" x14ac:dyDescent="0.2">
      <c r="A35" s="51" t="s">
        <v>309</v>
      </c>
      <c r="B35" s="52" t="s">
        <v>310</v>
      </c>
      <c r="C35" s="53"/>
      <c r="D35" s="53"/>
      <c r="E35" s="53"/>
      <c r="F35" s="54"/>
      <c r="G35" s="60" t="s">
        <v>236</v>
      </c>
      <c r="H35" s="56">
        <v>2.56</v>
      </c>
      <c r="I35" s="100">
        <f t="shared" ref="I35" si="3">H35*1.25</f>
        <v>3.2</v>
      </c>
    </row>
    <row r="36" spans="1:9" x14ac:dyDescent="0.2">
      <c r="A36" s="48" t="s">
        <v>16</v>
      </c>
      <c r="B36" s="50" t="s">
        <v>283</v>
      </c>
      <c r="C36" s="50"/>
      <c r="D36" s="50"/>
      <c r="E36" s="50"/>
      <c r="F36" s="50"/>
      <c r="G36" s="50"/>
      <c r="H36" s="59"/>
      <c r="I36" s="101"/>
    </row>
    <row r="37" spans="1:9" x14ac:dyDescent="0.2">
      <c r="A37" s="51" t="s">
        <v>238</v>
      </c>
      <c r="B37" s="52" t="s">
        <v>276</v>
      </c>
      <c r="C37" s="53"/>
      <c r="D37" s="53"/>
      <c r="E37" s="53"/>
      <c r="F37" s="54"/>
      <c r="G37" s="55" t="s">
        <v>287</v>
      </c>
      <c r="H37" s="66">
        <v>70</v>
      </c>
      <c r="I37" s="102">
        <f t="shared" ref="I37:I42" si="4">H37*1.25</f>
        <v>87.5</v>
      </c>
    </row>
    <row r="38" spans="1:9" x14ac:dyDescent="0.2">
      <c r="A38" s="51" t="s">
        <v>240</v>
      </c>
      <c r="B38" s="52" t="s">
        <v>284</v>
      </c>
      <c r="C38" s="53"/>
      <c r="D38" s="53"/>
      <c r="E38" s="53"/>
      <c r="F38" s="54"/>
      <c r="G38" s="61" t="s">
        <v>239</v>
      </c>
      <c r="H38" s="66">
        <v>320</v>
      </c>
      <c r="I38" s="102">
        <f t="shared" si="4"/>
        <v>400</v>
      </c>
    </row>
    <row r="39" spans="1:9" x14ac:dyDescent="0.2">
      <c r="A39" s="51" t="s">
        <v>241</v>
      </c>
      <c r="B39" s="52" t="s">
        <v>285</v>
      </c>
      <c r="C39" s="53"/>
      <c r="D39" s="53"/>
      <c r="E39" s="53"/>
      <c r="F39" s="54"/>
      <c r="G39" s="55" t="s">
        <v>287</v>
      </c>
      <c r="H39" s="66">
        <v>150</v>
      </c>
      <c r="I39" s="102">
        <f t="shared" si="4"/>
        <v>187.5</v>
      </c>
    </row>
    <row r="40" spans="1:9" x14ac:dyDescent="0.2">
      <c r="A40" s="51" t="s">
        <v>242</v>
      </c>
      <c r="B40" s="52" t="s">
        <v>286</v>
      </c>
      <c r="C40" s="53"/>
      <c r="D40" s="53"/>
      <c r="E40" s="53"/>
      <c r="F40" s="54"/>
      <c r="G40" s="61" t="s">
        <v>239</v>
      </c>
      <c r="H40" s="66">
        <v>100</v>
      </c>
      <c r="I40" s="102">
        <f t="shared" si="4"/>
        <v>125</v>
      </c>
    </row>
    <row r="41" spans="1:9" x14ac:dyDescent="0.2">
      <c r="A41" s="51" t="s">
        <v>252</v>
      </c>
      <c r="B41" s="52" t="s">
        <v>288</v>
      </c>
      <c r="C41" s="53"/>
      <c r="D41" s="53"/>
      <c r="E41" s="53"/>
      <c r="F41" s="54"/>
      <c r="G41" s="61" t="s">
        <v>239</v>
      </c>
      <c r="H41" s="66">
        <v>2.5</v>
      </c>
      <c r="I41" s="102">
        <f t="shared" si="4"/>
        <v>3.125</v>
      </c>
    </row>
    <row r="42" spans="1:9" s="67" customFormat="1" x14ac:dyDescent="0.2">
      <c r="A42" s="51" t="s">
        <v>253</v>
      </c>
      <c r="B42" s="62" t="s">
        <v>275</v>
      </c>
      <c r="C42" s="63"/>
      <c r="D42" s="63"/>
      <c r="E42" s="63"/>
      <c r="F42" s="64"/>
      <c r="G42" s="65" t="s">
        <v>274</v>
      </c>
      <c r="H42" s="66">
        <v>150</v>
      </c>
      <c r="I42" s="102">
        <f t="shared" si="4"/>
        <v>187.5</v>
      </c>
    </row>
    <row r="43" spans="1:9" x14ac:dyDescent="0.2">
      <c r="A43" s="48" t="s">
        <v>17</v>
      </c>
      <c r="B43" s="50" t="s">
        <v>243</v>
      </c>
      <c r="C43" s="50"/>
      <c r="D43" s="50"/>
      <c r="E43" s="50"/>
      <c r="F43" s="50"/>
      <c r="G43" s="50"/>
      <c r="H43" s="87"/>
      <c r="I43" s="88"/>
    </row>
    <row r="44" spans="1:9" x14ac:dyDescent="0.2">
      <c r="A44" s="51" t="s">
        <v>244</v>
      </c>
      <c r="B44" s="53" t="s">
        <v>245</v>
      </c>
      <c r="C44" s="53"/>
      <c r="D44" s="53"/>
      <c r="E44" s="53"/>
      <c r="F44" s="53"/>
      <c r="G44" s="61" t="s">
        <v>214</v>
      </c>
      <c r="H44" s="68">
        <v>1.6</v>
      </c>
      <c r="I44" s="103">
        <f>H44*1.25</f>
        <v>2</v>
      </c>
    </row>
    <row r="45" spans="1:9" x14ac:dyDescent="0.2">
      <c r="A45" s="48" t="s">
        <v>20</v>
      </c>
      <c r="B45" s="50" t="s">
        <v>298</v>
      </c>
      <c r="C45" s="50"/>
      <c r="D45" s="50"/>
      <c r="E45" s="50"/>
      <c r="F45" s="50"/>
      <c r="G45" s="50"/>
      <c r="H45" s="87"/>
      <c r="I45" s="88"/>
    </row>
    <row r="46" spans="1:9" x14ac:dyDescent="0.2">
      <c r="A46" s="51" t="s">
        <v>247</v>
      </c>
      <c r="B46" s="53" t="s">
        <v>273</v>
      </c>
      <c r="C46" s="53"/>
      <c r="D46" s="53"/>
      <c r="E46" s="53"/>
      <c r="F46" s="53"/>
      <c r="G46" s="61" t="s">
        <v>236</v>
      </c>
      <c r="H46" s="68">
        <v>1.6</v>
      </c>
      <c r="I46" s="103">
        <f>H46*1.25</f>
        <v>2</v>
      </c>
    </row>
    <row r="47" spans="1:9" x14ac:dyDescent="0.2">
      <c r="A47" s="51" t="s">
        <v>264</v>
      </c>
      <c r="B47" s="53" t="s">
        <v>312</v>
      </c>
      <c r="C47" s="53"/>
      <c r="D47" s="53"/>
      <c r="E47" s="53"/>
      <c r="F47" s="53"/>
      <c r="G47" s="61" t="s">
        <v>296</v>
      </c>
      <c r="H47" s="68">
        <v>4</v>
      </c>
      <c r="I47" s="103">
        <f>H47*1.25</f>
        <v>5</v>
      </c>
    </row>
    <row r="48" spans="1:9" x14ac:dyDescent="0.2">
      <c r="A48" s="70" t="s">
        <v>23</v>
      </c>
      <c r="B48" s="71" t="s">
        <v>246</v>
      </c>
      <c r="C48" s="72"/>
      <c r="D48" s="72"/>
      <c r="E48" s="72"/>
      <c r="F48" s="72"/>
      <c r="G48" s="72"/>
      <c r="H48" s="87"/>
      <c r="I48" s="88"/>
    </row>
    <row r="49" spans="1:9" x14ac:dyDescent="0.2">
      <c r="A49" s="51" t="s">
        <v>247</v>
      </c>
      <c r="B49" s="62" t="s">
        <v>248</v>
      </c>
      <c r="C49" s="63"/>
      <c r="D49" s="63"/>
      <c r="E49" s="63"/>
      <c r="F49" s="64"/>
      <c r="G49" s="73" t="s">
        <v>236</v>
      </c>
      <c r="H49" s="74">
        <v>12</v>
      </c>
      <c r="I49" s="104">
        <f>H49*1.25</f>
        <v>15</v>
      </c>
    </row>
    <row r="50" spans="1:9" x14ac:dyDescent="0.2">
      <c r="A50" s="51" t="s">
        <v>264</v>
      </c>
      <c r="B50" s="62" t="s">
        <v>278</v>
      </c>
      <c r="C50" s="63"/>
      <c r="D50" s="63"/>
      <c r="E50" s="63"/>
      <c r="F50" s="64"/>
      <c r="G50" s="73" t="s">
        <v>236</v>
      </c>
      <c r="H50" s="74">
        <v>12</v>
      </c>
      <c r="I50" s="104">
        <f t="shared" ref="I50:I53" si="5">H50*1.25</f>
        <v>15</v>
      </c>
    </row>
    <row r="51" spans="1:9" x14ac:dyDescent="0.2">
      <c r="A51" s="51" t="s">
        <v>269</v>
      </c>
      <c r="B51" s="62" t="s">
        <v>271</v>
      </c>
      <c r="C51" s="63"/>
      <c r="D51" s="63"/>
      <c r="E51" s="63"/>
      <c r="F51" s="64"/>
      <c r="G51" s="73" t="s">
        <v>236</v>
      </c>
      <c r="H51" s="74">
        <v>40</v>
      </c>
      <c r="I51" s="104">
        <f t="shared" si="5"/>
        <v>50</v>
      </c>
    </row>
    <row r="52" spans="1:9" x14ac:dyDescent="0.2">
      <c r="A52" s="51" t="s">
        <v>270</v>
      </c>
      <c r="B52" s="62" t="s">
        <v>272</v>
      </c>
      <c r="C52" s="63"/>
      <c r="D52" s="63"/>
      <c r="E52" s="63"/>
      <c r="F52" s="64"/>
      <c r="G52" s="73" t="s">
        <v>236</v>
      </c>
      <c r="H52" s="74">
        <v>70</v>
      </c>
      <c r="I52" s="104">
        <f t="shared" si="5"/>
        <v>87.5</v>
      </c>
    </row>
    <row r="53" spans="1:9" ht="13.5" thickBot="1" x14ac:dyDescent="0.25">
      <c r="A53" s="75" t="s">
        <v>291</v>
      </c>
      <c r="B53" s="92" t="s">
        <v>290</v>
      </c>
      <c r="C53" s="93"/>
      <c r="D53" s="93"/>
      <c r="E53" s="93"/>
      <c r="F53" s="94"/>
      <c r="G53" s="76" t="s">
        <v>236</v>
      </c>
      <c r="H53" s="77">
        <v>250</v>
      </c>
      <c r="I53" s="105">
        <f t="shared" si="5"/>
        <v>312.5</v>
      </c>
    </row>
    <row r="54" spans="1:9" x14ac:dyDescent="0.2">
      <c r="A54" s="70" t="s">
        <v>25</v>
      </c>
      <c r="B54" s="71" t="s">
        <v>301</v>
      </c>
      <c r="C54" s="72"/>
      <c r="D54" s="72"/>
      <c r="E54" s="72"/>
      <c r="F54" s="72"/>
      <c r="G54" s="72"/>
      <c r="H54" s="87"/>
      <c r="I54" s="88"/>
    </row>
    <row r="55" spans="1:9" x14ac:dyDescent="0.2">
      <c r="A55" s="51" t="s">
        <v>292</v>
      </c>
      <c r="B55" s="107" t="s">
        <v>295</v>
      </c>
      <c r="C55" s="108"/>
      <c r="D55" s="108"/>
      <c r="E55" s="108"/>
      <c r="F55" s="109"/>
      <c r="G55" s="73" t="s">
        <v>236</v>
      </c>
      <c r="H55" s="74">
        <v>6</v>
      </c>
      <c r="I55" s="104">
        <f>H55*1.25</f>
        <v>7.5</v>
      </c>
    </row>
    <row r="56" spans="1:9" x14ac:dyDescent="0.2">
      <c r="A56" s="51" t="s">
        <v>293</v>
      </c>
      <c r="B56" s="107" t="s">
        <v>294</v>
      </c>
      <c r="C56" s="108"/>
      <c r="D56" s="108"/>
      <c r="E56" s="108"/>
      <c r="F56" s="109"/>
      <c r="G56" s="73" t="s">
        <v>236</v>
      </c>
      <c r="H56" s="74">
        <v>12</v>
      </c>
      <c r="I56" s="104">
        <f>H56*1.25</f>
        <v>15</v>
      </c>
    </row>
    <row r="57" spans="1:9" x14ac:dyDescent="0.2">
      <c r="A57" s="51" t="s">
        <v>299</v>
      </c>
      <c r="B57" s="107" t="s">
        <v>300</v>
      </c>
      <c r="C57" s="108"/>
      <c r="D57" s="108"/>
      <c r="E57" s="108"/>
      <c r="F57" s="109"/>
      <c r="G57" s="61" t="s">
        <v>296</v>
      </c>
      <c r="H57" s="74">
        <v>70</v>
      </c>
      <c r="I57" s="104">
        <f>H57*1.25</f>
        <v>87.5</v>
      </c>
    </row>
    <row r="58" spans="1:9" ht="15" customHeight="1" x14ac:dyDescent="0.2">
      <c r="B58" s="91" t="s">
        <v>315</v>
      </c>
      <c r="C58" s="67"/>
      <c r="D58" s="67"/>
      <c r="E58" s="67"/>
    </row>
    <row r="59" spans="1:9" ht="12.75" customHeight="1" x14ac:dyDescent="0.2">
      <c r="G59" s="45" t="s">
        <v>281</v>
      </c>
    </row>
    <row r="60" spans="1:9" ht="12.75" customHeight="1" x14ac:dyDescent="0.2">
      <c r="G60" s="45"/>
    </row>
    <row r="61" spans="1:9" x14ac:dyDescent="0.2">
      <c r="G61" s="69"/>
      <c r="H61" s="106"/>
    </row>
    <row r="62" spans="1:9" x14ac:dyDescent="0.2">
      <c r="G62" s="45" t="s">
        <v>282</v>
      </c>
    </row>
    <row r="70" spans="1:7" x14ac:dyDescent="0.2">
      <c r="A70" s="44"/>
      <c r="B70" s="44"/>
      <c r="C70" s="44"/>
      <c r="D70" s="44"/>
      <c r="E70" s="44"/>
      <c r="F70" s="44"/>
      <c r="G70" s="44"/>
    </row>
    <row r="74" spans="1:7" x14ac:dyDescent="0.2">
      <c r="A74" s="44"/>
      <c r="B74" s="44"/>
      <c r="C74" s="44"/>
      <c r="D74" s="44"/>
      <c r="E74" s="44"/>
      <c r="F74" s="44"/>
      <c r="G74" s="44"/>
    </row>
  </sheetData>
  <mergeCells count="5">
    <mergeCell ref="B56:F56"/>
    <mergeCell ref="B57:F57"/>
    <mergeCell ref="B55:F55"/>
    <mergeCell ref="A12:I12"/>
    <mergeCell ref="A10:I11"/>
  </mergeCells>
  <pageMargins left="1.1023622047244095" right="0.11811023622047245" top="0" bottom="0.55118110236220474" header="0" footer="0.31496062992125984"/>
  <pageSetup scale="90" orientation="portrait" r:id="rId1"/>
  <headerFooter>
    <oddHeader xml:space="preserve">&amp;L&amp;S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KOM.OTPAD1</vt:lpstr>
      <vt:lpstr>KOM.OTPAD2</vt:lpstr>
      <vt:lpstr>KOM.OTPAD3</vt:lpstr>
      <vt:lpstr>OSTALE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Đirlić</dc:creator>
  <cp:lastModifiedBy>tajnica tgh</cp:lastModifiedBy>
  <cp:lastPrinted>2026-05-28T05:09:13Z</cp:lastPrinted>
  <dcterms:created xsi:type="dcterms:W3CDTF">2019-06-13T09:11:38Z</dcterms:created>
  <dcterms:modified xsi:type="dcterms:W3CDTF">2026-05-28T05:09:24Z</dcterms:modified>
</cp:coreProperties>
</file>